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8" activeTab="0"/>
  </bookViews>
  <sheets>
    <sheet name="Розница1" sheetId="1" r:id="rId1"/>
    <sheet name="Розница2" sheetId="2" r:id="rId2"/>
  </sheets>
  <definedNames/>
  <calcPr fullCalcOnLoad="1"/>
</workbook>
</file>

<file path=xl/sharedStrings.xml><?xml version="1.0" encoding="utf-8"?>
<sst xmlns="http://schemas.openxmlformats.org/spreadsheetml/2006/main" count="213" uniqueCount="59">
  <si>
    <t>ООО «ГИДРОФЛЕКС»</t>
  </si>
  <si>
    <t>г. Ростов-на-Дону, ул. Нансена, 87</t>
  </si>
  <si>
    <t>Тел.(863) 242-44-42 242-50-52,  e-mail: GF06@bk.ru</t>
  </si>
  <si>
    <t>Рукава высокого давления с присоединительной арматурой типа «DK»</t>
  </si>
  <si>
    <t>Диаметр, мм</t>
  </si>
  <si>
    <t>Резьба, мм</t>
  </si>
  <si>
    <t>Ключ, S</t>
  </si>
  <si>
    <t>Давл., Атм</t>
  </si>
  <si>
    <t>Тип РВД</t>
  </si>
  <si>
    <t>М14х1,5</t>
  </si>
  <si>
    <t>1 SN</t>
  </si>
  <si>
    <t>М16х1,5</t>
  </si>
  <si>
    <t>М18х1,5</t>
  </si>
  <si>
    <t>М20х1,5</t>
  </si>
  <si>
    <t>М22х1,5</t>
  </si>
  <si>
    <t>М24х1,5</t>
  </si>
  <si>
    <t>М27х1,5</t>
  </si>
  <si>
    <t>М30х1,5</t>
  </si>
  <si>
    <t>М30х2,0</t>
  </si>
  <si>
    <t>М33х2,0</t>
  </si>
  <si>
    <t>2 SN</t>
  </si>
  <si>
    <t>М42х2,0</t>
  </si>
  <si>
    <t>4 SP</t>
  </si>
  <si>
    <t>М52х2,0</t>
  </si>
  <si>
    <t>Рукава высокого давления с присоединительной арматурой типа «DK» и штуцерами</t>
  </si>
  <si>
    <t>Тип присоединения</t>
  </si>
  <si>
    <t>Штуцер-гайка</t>
  </si>
  <si>
    <t>Штуцер-гайка (ниппель 90)</t>
  </si>
  <si>
    <r>
      <t>РВД с одним угловым фитингом (0</t>
    </r>
    <r>
      <rPr>
        <b/>
        <vertAlign val="superscript"/>
        <sz val="14"/>
        <rFont val="Times New Roman"/>
        <family val="1"/>
      </rPr>
      <t>0 —</t>
    </r>
    <r>
      <rPr>
        <b/>
        <sz val="14"/>
        <rFont val="Times New Roman"/>
        <family val="1"/>
      </rPr>
      <t xml:space="preserve"> 90</t>
    </r>
    <r>
      <rPr>
        <b/>
        <vertAlign val="superscript"/>
        <sz val="14"/>
        <rFont val="Times New Roman"/>
        <family val="1"/>
      </rPr>
      <t>0</t>
    </r>
    <r>
      <rPr>
        <b/>
        <sz val="14"/>
        <rFont val="Times New Roman"/>
        <family val="1"/>
      </rPr>
      <t>/45</t>
    </r>
    <r>
      <rPr>
        <b/>
        <vertAlign val="superscript"/>
        <sz val="14"/>
        <rFont val="Times New Roman"/>
        <family val="1"/>
      </rPr>
      <t>0</t>
    </r>
    <r>
      <rPr>
        <b/>
        <sz val="14"/>
        <rFont val="Times New Roman"/>
        <family val="1"/>
      </rPr>
      <t>)</t>
    </r>
  </si>
  <si>
    <t xml:space="preserve"> Диаметр, мм</t>
  </si>
  <si>
    <t>Резьба</t>
  </si>
  <si>
    <t>длина, м</t>
  </si>
  <si>
    <t>М 14х1,5</t>
  </si>
  <si>
    <t>М 16х1,5</t>
  </si>
  <si>
    <t>М 18х1,5</t>
  </si>
  <si>
    <t>М 20х1,5</t>
  </si>
  <si>
    <t>М 22х1,5</t>
  </si>
  <si>
    <t>М 24Х1,5</t>
  </si>
  <si>
    <t>М 27х1,5</t>
  </si>
  <si>
    <t xml:space="preserve">   М 30х1,5(2)</t>
  </si>
  <si>
    <t>М 33х2,0</t>
  </si>
  <si>
    <t>М 42х2,0</t>
  </si>
  <si>
    <t>20 4 навив</t>
  </si>
  <si>
    <t>25 4 навив</t>
  </si>
  <si>
    <r>
      <t>РВД с двумя угловыми фитингами (90</t>
    </r>
    <r>
      <rPr>
        <b/>
        <vertAlign val="superscript"/>
        <sz val="14"/>
        <rFont val="Times New Roman"/>
        <family val="1"/>
      </rPr>
      <t>0</t>
    </r>
    <r>
      <rPr>
        <b/>
        <sz val="14"/>
        <rFont val="Times New Roman"/>
        <family val="1"/>
      </rPr>
      <t>/45</t>
    </r>
    <r>
      <rPr>
        <b/>
        <vertAlign val="superscript"/>
        <sz val="14"/>
        <rFont val="Times New Roman"/>
        <family val="1"/>
      </rPr>
      <t>0 —</t>
    </r>
    <r>
      <rPr>
        <b/>
        <sz val="14"/>
        <rFont val="Times New Roman"/>
        <family val="1"/>
      </rPr>
      <t xml:space="preserve"> 90</t>
    </r>
    <r>
      <rPr>
        <b/>
        <vertAlign val="superscript"/>
        <sz val="14"/>
        <rFont val="Times New Roman"/>
        <family val="1"/>
      </rPr>
      <t>0</t>
    </r>
    <r>
      <rPr>
        <b/>
        <sz val="14"/>
        <rFont val="Times New Roman"/>
        <family val="1"/>
      </rPr>
      <t>/45</t>
    </r>
    <r>
      <rPr>
        <b/>
        <vertAlign val="superscript"/>
        <sz val="14"/>
        <rFont val="Times New Roman"/>
        <family val="1"/>
      </rPr>
      <t>0</t>
    </r>
    <r>
      <rPr>
        <b/>
        <sz val="14"/>
        <rFont val="Times New Roman"/>
        <family val="1"/>
      </rPr>
      <t>)</t>
    </r>
  </si>
  <si>
    <t>РВД для гидростатической трансмиссии</t>
  </si>
  <si>
    <t>Диаметр фланца, мм</t>
  </si>
  <si>
    <t>Конфигурация</t>
  </si>
  <si>
    <r>
      <t>0</t>
    </r>
    <r>
      <rPr>
        <b/>
        <vertAlign val="superscript"/>
        <sz val="10"/>
        <rFont val="Times New Roman"/>
        <family val="1"/>
      </rPr>
      <t>0</t>
    </r>
    <r>
      <rPr>
        <b/>
        <sz val="10"/>
        <rFont val="Times New Roman"/>
        <family val="1"/>
      </rPr>
      <t>-90</t>
    </r>
    <r>
      <rPr>
        <b/>
        <vertAlign val="superscript"/>
        <sz val="10"/>
        <rFont val="Times New Roman"/>
        <family val="1"/>
      </rPr>
      <t>0</t>
    </r>
  </si>
  <si>
    <t>—</t>
  </si>
  <si>
    <r>
      <t>90</t>
    </r>
    <r>
      <rPr>
        <b/>
        <vertAlign val="superscript"/>
        <sz val="10"/>
        <rFont val="Times New Roman"/>
        <family val="1"/>
      </rPr>
      <t>0</t>
    </r>
    <r>
      <rPr>
        <b/>
        <sz val="10"/>
        <rFont val="Times New Roman"/>
        <family val="1"/>
      </rPr>
      <t>-90</t>
    </r>
    <r>
      <rPr>
        <b/>
        <vertAlign val="superscript"/>
        <sz val="10"/>
        <rFont val="Times New Roman"/>
        <family val="1"/>
      </rPr>
      <t>0</t>
    </r>
  </si>
  <si>
    <t>Ремонтируем:</t>
  </si>
  <si>
    <r>
      <t xml:space="preserve"> —</t>
    </r>
    <r>
      <rPr>
        <b/>
        <i/>
        <sz val="13"/>
        <rFont val="Arial"/>
        <family val="2"/>
      </rPr>
      <t xml:space="preserve">  </t>
    </r>
    <r>
      <rPr>
        <b/>
        <i/>
        <sz val="12"/>
        <rFont val="Arial"/>
        <family val="2"/>
      </rPr>
      <t xml:space="preserve">рукава на все виды техники и оборудования по </t>
    </r>
    <r>
      <rPr>
        <b/>
        <i/>
        <u val="single"/>
        <sz val="12"/>
        <color indexed="8"/>
        <rFont val="Arial"/>
        <family val="2"/>
      </rPr>
      <t>образцам</t>
    </r>
    <r>
      <rPr>
        <b/>
        <i/>
        <sz val="12"/>
        <color indexed="8"/>
        <rFont val="Arial"/>
        <family val="2"/>
      </rPr>
      <t xml:space="preserve"> и</t>
    </r>
  </si>
  <si>
    <r>
      <t xml:space="preserve">      </t>
    </r>
    <r>
      <rPr>
        <b/>
        <i/>
        <u val="single"/>
        <sz val="12"/>
        <color indexed="8"/>
        <rFont val="Arial"/>
        <family val="2"/>
      </rPr>
      <t>чертежам</t>
    </r>
    <r>
      <rPr>
        <b/>
        <i/>
        <sz val="12"/>
        <color indexed="8"/>
        <rFont val="Arial"/>
        <family val="2"/>
      </rPr>
      <t xml:space="preserve"> Заказчика в </t>
    </r>
    <r>
      <rPr>
        <b/>
        <i/>
        <u val="single"/>
        <sz val="12"/>
        <color indexed="8"/>
        <rFont val="Arial"/>
        <family val="2"/>
      </rPr>
      <t>короткие</t>
    </r>
    <r>
      <rPr>
        <b/>
        <i/>
        <sz val="12"/>
        <color indexed="8"/>
        <rFont val="Arial"/>
        <family val="2"/>
      </rPr>
      <t xml:space="preserve"> сроки</t>
    </r>
  </si>
  <si>
    <r>
      <t xml:space="preserve"> </t>
    </r>
    <r>
      <rPr>
        <b/>
        <i/>
        <sz val="12"/>
        <rFont val="Arial"/>
        <family val="2"/>
      </rPr>
      <t>—  рукава для кондиционеров легковых и грузовых автомобилей</t>
    </r>
  </si>
  <si>
    <t>Комплектующие из Италии, Чехии, Великобритании, Австрии, Индии и др.</t>
  </si>
  <si>
    <r>
      <t xml:space="preserve">Информация о продукции размещена на сайте: </t>
    </r>
    <r>
      <rPr>
        <b/>
        <i/>
        <u val="single"/>
        <sz val="13"/>
        <rFont val="Arial"/>
        <family val="2"/>
      </rPr>
      <t>Gidrofleks.pulscen.ru</t>
    </r>
  </si>
  <si>
    <t>4 SH</t>
  </si>
  <si>
    <t>Штуц.-штуц.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</si>
</sst>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"/>
    <numFmt numFmtId="165" formatCode="#,##0;\-#,##0"/>
    <numFmt numFmtId="166" formatCode="#,##0.00_р_."/>
    <numFmt numFmtId="167" formatCode="#,##0.00;[Red]\-#,##0.00"/>
    <numFmt numFmtId="168" formatCode="#,##0;[Red]\-#,##0"/>
  </numFmts>
  <fonts count="57">
    <font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Arial Cyr"/>
      <family val="2"/>
    </font>
    <font>
      <b/>
      <sz val="12"/>
      <name val="Times New Roman"/>
      <family val="1"/>
    </font>
    <font>
      <b/>
      <vertAlign val="superscript"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u val="single"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/>
    </xf>
    <xf numFmtId="164" fontId="4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5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166" fontId="12" fillId="0" borderId="10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5" fontId="16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L11" sqref="L11"/>
    </sheetView>
  </sheetViews>
  <sheetFormatPr defaultColWidth="11.57421875" defaultRowHeight="12.75"/>
  <cols>
    <col min="1" max="1" width="9.7109375" style="0" customWidth="1"/>
    <col min="2" max="2" width="8.00390625" style="0" customWidth="1"/>
    <col min="3" max="3" width="6.140625" style="0" customWidth="1"/>
    <col min="4" max="4" width="11.00390625" style="0" customWidth="1"/>
    <col min="5" max="5" width="7.00390625" style="0" customWidth="1"/>
    <col min="6" max="6" width="5.7109375" style="0" customWidth="1"/>
    <col min="7" max="8" width="5.8515625" style="0" customWidth="1"/>
    <col min="9" max="9" width="6.00390625" style="0" customWidth="1"/>
    <col min="10" max="10" width="6.28125" style="0" customWidth="1"/>
    <col min="11" max="11" width="6.00390625" style="0" customWidth="1"/>
    <col min="12" max="12" width="5.57421875" style="0" customWidth="1"/>
    <col min="13" max="13" width="5.8515625" style="0" customWidth="1"/>
    <col min="14" max="14" width="6.28125" style="0" customWidth="1"/>
  </cols>
  <sheetData>
    <row r="1" spans="1:15" s="3" customFormat="1" ht="17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"/>
    </row>
    <row r="2" spans="1:15" s="3" customFormat="1" ht="17.25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2"/>
    </row>
    <row r="3" spans="1:15" s="3" customFormat="1" ht="17.25" customHeight="1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2"/>
    </row>
    <row r="4" spans="1:15" s="7" customFormat="1" ht="18.75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64">
        <v>41927</v>
      </c>
      <c r="M4" s="64"/>
      <c r="N4" s="64"/>
      <c r="O4" s="6"/>
    </row>
    <row r="5" spans="1:15" s="7" customFormat="1" ht="16.5" customHeight="1">
      <c r="A5" s="61" t="s">
        <v>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"/>
    </row>
    <row r="6" spans="1:15" s="7" customFormat="1" ht="1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"/>
    </row>
    <row r="7" spans="1:14" s="9" customFormat="1" ht="24" customHeight="1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>
        <v>0.6</v>
      </c>
      <c r="G7" s="8">
        <v>0.8</v>
      </c>
      <c r="H7" s="8">
        <v>1</v>
      </c>
      <c r="I7" s="8">
        <v>1.2</v>
      </c>
      <c r="J7" s="8">
        <v>1.4</v>
      </c>
      <c r="K7" s="8">
        <v>1.5</v>
      </c>
      <c r="L7" s="8">
        <v>1.6</v>
      </c>
      <c r="M7" s="8">
        <v>1.8</v>
      </c>
      <c r="N7" s="8">
        <v>2</v>
      </c>
    </row>
    <row r="8" spans="1:14" s="13" customFormat="1" ht="12" customHeight="1">
      <c r="A8" s="10">
        <v>6</v>
      </c>
      <c r="B8" s="10" t="s">
        <v>9</v>
      </c>
      <c r="C8" s="11">
        <v>17</v>
      </c>
      <c r="D8" s="11">
        <v>225</v>
      </c>
      <c r="E8" s="11" t="s">
        <v>10</v>
      </c>
      <c r="F8" s="12">
        <v>126</v>
      </c>
      <c r="G8" s="12">
        <v>146</v>
      </c>
      <c r="H8" s="12">
        <v>166</v>
      </c>
      <c r="I8" s="12">
        <v>186</v>
      </c>
      <c r="J8" s="12">
        <v>206</v>
      </c>
      <c r="K8" s="12">
        <v>216</v>
      </c>
      <c r="L8" s="12">
        <v>226</v>
      </c>
      <c r="M8" s="12">
        <v>246</v>
      </c>
      <c r="N8" s="12">
        <v>266</v>
      </c>
    </row>
    <row r="9" spans="1:14" s="13" customFormat="1" ht="12" customHeight="1">
      <c r="A9" s="10">
        <v>8</v>
      </c>
      <c r="B9" s="10" t="s">
        <v>11</v>
      </c>
      <c r="C9" s="11">
        <v>19</v>
      </c>
      <c r="D9" s="11">
        <v>215</v>
      </c>
      <c r="E9" s="11" t="s">
        <v>10</v>
      </c>
      <c r="F9" s="12">
        <v>117</v>
      </c>
      <c r="G9" s="12">
        <v>136</v>
      </c>
      <c r="H9" s="12">
        <v>155</v>
      </c>
      <c r="I9" s="12">
        <v>174</v>
      </c>
      <c r="J9" s="12">
        <v>193</v>
      </c>
      <c r="K9" s="12">
        <v>202</v>
      </c>
      <c r="L9" s="12">
        <v>212</v>
      </c>
      <c r="M9" s="12">
        <v>231</v>
      </c>
      <c r="N9" s="12">
        <v>250</v>
      </c>
    </row>
    <row r="10" spans="1:14" s="13" customFormat="1" ht="12" customHeight="1">
      <c r="A10" s="10">
        <v>10</v>
      </c>
      <c r="B10" s="10" t="s">
        <v>12</v>
      </c>
      <c r="C10" s="11">
        <v>22</v>
      </c>
      <c r="D10" s="11">
        <v>180</v>
      </c>
      <c r="E10" s="11" t="s">
        <v>10</v>
      </c>
      <c r="F10" s="12">
        <v>128</v>
      </c>
      <c r="G10" s="12">
        <v>148</v>
      </c>
      <c r="H10" s="12">
        <v>169</v>
      </c>
      <c r="I10" s="12">
        <v>190</v>
      </c>
      <c r="J10" s="12">
        <v>210</v>
      </c>
      <c r="K10" s="12">
        <v>218</v>
      </c>
      <c r="L10" s="12">
        <v>230</v>
      </c>
      <c r="M10" s="12">
        <v>251</v>
      </c>
      <c r="N10" s="12">
        <v>270</v>
      </c>
    </row>
    <row r="11" spans="1:14" s="13" customFormat="1" ht="12" customHeight="1">
      <c r="A11" s="10">
        <v>10</v>
      </c>
      <c r="B11" s="10" t="s">
        <v>13</v>
      </c>
      <c r="C11" s="11">
        <v>24</v>
      </c>
      <c r="D11" s="11">
        <v>180</v>
      </c>
      <c r="E11" s="11" t="s">
        <v>10</v>
      </c>
      <c r="F11" s="12">
        <v>135</v>
      </c>
      <c r="G11" s="12">
        <v>156</v>
      </c>
      <c r="H11" s="12">
        <v>172</v>
      </c>
      <c r="I11" s="12">
        <v>192</v>
      </c>
      <c r="J11" s="12">
        <v>212</v>
      </c>
      <c r="K11" s="12">
        <v>220</v>
      </c>
      <c r="L11" s="12">
        <v>232</v>
      </c>
      <c r="M11" s="12">
        <v>254</v>
      </c>
      <c r="N11" s="12">
        <v>274</v>
      </c>
    </row>
    <row r="12" spans="1:14" s="13" customFormat="1" ht="12" customHeight="1">
      <c r="A12" s="10">
        <v>12</v>
      </c>
      <c r="B12" s="10" t="s">
        <v>13</v>
      </c>
      <c r="C12" s="11">
        <v>24</v>
      </c>
      <c r="D12" s="11">
        <v>160</v>
      </c>
      <c r="E12" s="11" t="s">
        <v>10</v>
      </c>
      <c r="F12" s="12">
        <v>128</v>
      </c>
      <c r="G12" s="12">
        <v>148</v>
      </c>
      <c r="H12" s="12">
        <v>168</v>
      </c>
      <c r="I12" s="12">
        <v>185</v>
      </c>
      <c r="J12" s="12">
        <v>199</v>
      </c>
      <c r="K12" s="12">
        <v>212</v>
      </c>
      <c r="L12" s="12">
        <v>221</v>
      </c>
      <c r="M12" s="12">
        <v>244</v>
      </c>
      <c r="N12" s="12">
        <v>267</v>
      </c>
    </row>
    <row r="13" spans="1:14" s="13" customFormat="1" ht="12" customHeight="1">
      <c r="A13" s="10">
        <v>12</v>
      </c>
      <c r="B13" s="10" t="s">
        <v>14</v>
      </c>
      <c r="C13" s="11">
        <v>27</v>
      </c>
      <c r="D13" s="11">
        <v>160</v>
      </c>
      <c r="E13" s="11" t="s">
        <v>10</v>
      </c>
      <c r="F13" s="12">
        <v>132</v>
      </c>
      <c r="G13" s="12">
        <v>152</v>
      </c>
      <c r="H13" s="12">
        <v>172</v>
      </c>
      <c r="I13" s="12">
        <v>191</v>
      </c>
      <c r="J13" s="12">
        <v>208</v>
      </c>
      <c r="K13" s="12">
        <v>216</v>
      </c>
      <c r="L13" s="12">
        <v>229</v>
      </c>
      <c r="M13" s="12">
        <v>252</v>
      </c>
      <c r="N13" s="12">
        <v>272</v>
      </c>
    </row>
    <row r="14" spans="1:14" s="13" customFormat="1" ht="12" customHeight="1">
      <c r="A14" s="10">
        <v>12</v>
      </c>
      <c r="B14" s="10" t="s">
        <v>15</v>
      </c>
      <c r="C14" s="11">
        <v>30</v>
      </c>
      <c r="D14" s="11">
        <v>160</v>
      </c>
      <c r="E14" s="11" t="s">
        <v>10</v>
      </c>
      <c r="F14" s="12">
        <v>136</v>
      </c>
      <c r="G14" s="12">
        <v>157</v>
      </c>
      <c r="H14" s="12">
        <v>178</v>
      </c>
      <c r="I14" s="12">
        <v>198</v>
      </c>
      <c r="J14" s="12">
        <v>220</v>
      </c>
      <c r="K14" s="12">
        <v>228</v>
      </c>
      <c r="L14" s="12">
        <v>239</v>
      </c>
      <c r="M14" s="12">
        <v>259</v>
      </c>
      <c r="N14" s="12">
        <v>280</v>
      </c>
    </row>
    <row r="15" spans="1:14" s="13" customFormat="1" ht="12" customHeight="1">
      <c r="A15" s="10">
        <v>16</v>
      </c>
      <c r="B15" s="10" t="s">
        <v>16</v>
      </c>
      <c r="C15" s="11">
        <v>32</v>
      </c>
      <c r="D15" s="11">
        <v>130</v>
      </c>
      <c r="E15" s="11" t="s">
        <v>10</v>
      </c>
      <c r="F15" s="12">
        <v>170</v>
      </c>
      <c r="G15" s="12">
        <v>194</v>
      </c>
      <c r="H15" s="12">
        <v>218</v>
      </c>
      <c r="I15" s="12">
        <v>239</v>
      </c>
      <c r="J15" s="12">
        <v>263</v>
      </c>
      <c r="K15" s="12">
        <v>272</v>
      </c>
      <c r="L15" s="12">
        <v>284</v>
      </c>
      <c r="M15" s="12">
        <v>308</v>
      </c>
      <c r="N15" s="12">
        <v>333</v>
      </c>
    </row>
    <row r="16" spans="1:14" s="13" customFormat="1" ht="12" customHeight="1">
      <c r="A16" s="10">
        <v>20</v>
      </c>
      <c r="B16" s="10" t="s">
        <v>17</v>
      </c>
      <c r="C16" s="11">
        <v>36</v>
      </c>
      <c r="D16" s="11">
        <v>105</v>
      </c>
      <c r="E16" s="11" t="s">
        <v>10</v>
      </c>
      <c r="F16" s="12">
        <v>211</v>
      </c>
      <c r="G16" s="12">
        <v>244</v>
      </c>
      <c r="H16" s="12">
        <v>277</v>
      </c>
      <c r="I16" s="12">
        <v>311</v>
      </c>
      <c r="J16" s="12">
        <v>345</v>
      </c>
      <c r="K16" s="12">
        <v>362</v>
      </c>
      <c r="L16" s="12">
        <v>379</v>
      </c>
      <c r="M16" s="12">
        <v>413</v>
      </c>
      <c r="N16" s="12">
        <v>447</v>
      </c>
    </row>
    <row r="17" spans="1:14" s="14" customFormat="1" ht="12" customHeight="1">
      <c r="A17" s="10">
        <v>20</v>
      </c>
      <c r="B17" s="10" t="s">
        <v>18</v>
      </c>
      <c r="C17" s="11">
        <v>36</v>
      </c>
      <c r="D17" s="11">
        <v>105</v>
      </c>
      <c r="E17" s="11" t="s">
        <v>10</v>
      </c>
      <c r="F17" s="12">
        <v>216</v>
      </c>
      <c r="G17" s="12">
        <v>249</v>
      </c>
      <c r="H17" s="12">
        <v>282</v>
      </c>
      <c r="I17" s="12">
        <v>316</v>
      </c>
      <c r="J17" s="12">
        <v>350</v>
      </c>
      <c r="K17" s="12">
        <v>367</v>
      </c>
      <c r="L17" s="12">
        <v>384</v>
      </c>
      <c r="M17" s="12">
        <v>418</v>
      </c>
      <c r="N17" s="12">
        <v>452</v>
      </c>
    </row>
    <row r="18" spans="1:14" s="13" customFormat="1" ht="12" customHeight="1">
      <c r="A18" s="10">
        <v>20</v>
      </c>
      <c r="B18" s="10" t="s">
        <v>19</v>
      </c>
      <c r="C18" s="11">
        <v>41</v>
      </c>
      <c r="D18" s="11">
        <v>105</v>
      </c>
      <c r="E18" s="11" t="s">
        <v>10</v>
      </c>
      <c r="F18" s="12">
        <v>223</v>
      </c>
      <c r="G18" s="12">
        <v>256</v>
      </c>
      <c r="H18" s="12">
        <v>289</v>
      </c>
      <c r="I18" s="12">
        <v>323</v>
      </c>
      <c r="J18" s="12">
        <v>357</v>
      </c>
      <c r="K18" s="12">
        <v>374</v>
      </c>
      <c r="L18" s="12">
        <v>391</v>
      </c>
      <c r="M18" s="12">
        <v>425</v>
      </c>
      <c r="N18" s="12">
        <v>459</v>
      </c>
    </row>
    <row r="19" spans="1:14" s="13" customFormat="1" ht="11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13" customFormat="1" ht="24" customHeight="1">
      <c r="A20" s="8" t="s">
        <v>4</v>
      </c>
      <c r="B20" s="8" t="s">
        <v>5</v>
      </c>
      <c r="C20" s="8" t="s">
        <v>6</v>
      </c>
      <c r="D20" s="8" t="s">
        <v>7</v>
      </c>
      <c r="E20" s="8" t="s">
        <v>8</v>
      </c>
      <c r="F20" s="8">
        <v>0.6</v>
      </c>
      <c r="G20" s="8">
        <v>0.8</v>
      </c>
      <c r="H20" s="8">
        <v>1</v>
      </c>
      <c r="I20" s="8">
        <v>1.2</v>
      </c>
      <c r="J20" s="8">
        <v>1.4</v>
      </c>
      <c r="K20" s="8">
        <v>1.5</v>
      </c>
      <c r="L20" s="8">
        <v>1.6</v>
      </c>
      <c r="M20" s="8">
        <v>1.8</v>
      </c>
      <c r="N20" s="8">
        <v>2</v>
      </c>
    </row>
    <row r="21" spans="1:14" s="13" customFormat="1" ht="12" customHeight="1">
      <c r="A21" s="10">
        <v>6</v>
      </c>
      <c r="B21" s="10" t="s">
        <v>9</v>
      </c>
      <c r="C21" s="11">
        <v>17</v>
      </c>
      <c r="D21" s="11">
        <v>400</v>
      </c>
      <c r="E21" s="11" t="s">
        <v>20</v>
      </c>
      <c r="F21" s="12">
        <v>134</v>
      </c>
      <c r="G21" s="12">
        <v>153</v>
      </c>
      <c r="H21" s="12">
        <v>172</v>
      </c>
      <c r="I21" s="12">
        <v>191</v>
      </c>
      <c r="J21" s="12">
        <v>209</v>
      </c>
      <c r="K21" s="12">
        <v>219</v>
      </c>
      <c r="L21" s="12">
        <v>229</v>
      </c>
      <c r="M21" s="12">
        <v>248</v>
      </c>
      <c r="N21" s="12">
        <v>266</v>
      </c>
    </row>
    <row r="22" spans="1:14" s="13" customFormat="1" ht="12" customHeight="1">
      <c r="A22" s="10">
        <v>8</v>
      </c>
      <c r="B22" s="10" t="s">
        <v>11</v>
      </c>
      <c r="C22" s="11">
        <v>19</v>
      </c>
      <c r="D22" s="11">
        <v>350</v>
      </c>
      <c r="E22" s="11" t="s">
        <v>20</v>
      </c>
      <c r="F22" s="12">
        <v>138</v>
      </c>
      <c r="G22" s="12">
        <v>158</v>
      </c>
      <c r="H22" s="12">
        <v>178</v>
      </c>
      <c r="I22" s="12">
        <v>198</v>
      </c>
      <c r="J22" s="12">
        <v>218</v>
      </c>
      <c r="K22" s="12">
        <v>227</v>
      </c>
      <c r="L22" s="12">
        <v>238</v>
      </c>
      <c r="M22" s="12">
        <v>258</v>
      </c>
      <c r="N22" s="12">
        <v>278</v>
      </c>
    </row>
    <row r="23" spans="1:14" s="13" customFormat="1" ht="12" customHeight="1">
      <c r="A23" s="10">
        <v>10</v>
      </c>
      <c r="B23" s="10" t="s">
        <v>12</v>
      </c>
      <c r="C23" s="11">
        <v>22</v>
      </c>
      <c r="D23" s="11">
        <v>330</v>
      </c>
      <c r="E23" s="11" t="s">
        <v>20</v>
      </c>
      <c r="F23" s="12">
        <v>164</v>
      </c>
      <c r="G23" s="12">
        <v>189</v>
      </c>
      <c r="H23" s="12">
        <v>214</v>
      </c>
      <c r="I23" s="12">
        <v>235</v>
      </c>
      <c r="J23" s="12">
        <v>261</v>
      </c>
      <c r="K23" s="12">
        <v>277</v>
      </c>
      <c r="L23" s="12">
        <v>287</v>
      </c>
      <c r="M23" s="12">
        <v>317</v>
      </c>
      <c r="N23" s="12">
        <v>342</v>
      </c>
    </row>
    <row r="24" spans="1:14" s="13" customFormat="1" ht="12" customHeight="1">
      <c r="A24" s="10">
        <v>12</v>
      </c>
      <c r="B24" s="10" t="s">
        <v>13</v>
      </c>
      <c r="C24" s="11">
        <v>24</v>
      </c>
      <c r="D24" s="11">
        <v>275</v>
      </c>
      <c r="E24" s="11" t="s">
        <v>20</v>
      </c>
      <c r="F24" s="12">
        <v>154</v>
      </c>
      <c r="G24" s="12">
        <v>178</v>
      </c>
      <c r="H24" s="12">
        <v>198</v>
      </c>
      <c r="I24" s="12">
        <v>226</v>
      </c>
      <c r="J24" s="12">
        <v>250</v>
      </c>
      <c r="K24" s="12">
        <v>262</v>
      </c>
      <c r="L24" s="12">
        <v>274</v>
      </c>
      <c r="M24" s="12">
        <v>298</v>
      </c>
      <c r="N24" s="12">
        <v>322</v>
      </c>
    </row>
    <row r="25" spans="1:14" s="13" customFormat="1" ht="12" customHeight="1">
      <c r="A25" s="10">
        <v>12</v>
      </c>
      <c r="B25" s="10" t="s">
        <v>14</v>
      </c>
      <c r="C25" s="11">
        <v>27</v>
      </c>
      <c r="D25" s="11">
        <v>275</v>
      </c>
      <c r="E25" s="11" t="s">
        <v>20</v>
      </c>
      <c r="F25" s="12">
        <v>157</v>
      </c>
      <c r="G25" s="12">
        <v>180</v>
      </c>
      <c r="H25" s="12">
        <v>199</v>
      </c>
      <c r="I25" s="12">
        <v>227</v>
      </c>
      <c r="J25" s="12">
        <v>251</v>
      </c>
      <c r="K25" s="12">
        <v>263</v>
      </c>
      <c r="L25" s="12">
        <v>275</v>
      </c>
      <c r="M25" s="12">
        <v>299</v>
      </c>
      <c r="N25" s="12">
        <v>323</v>
      </c>
    </row>
    <row r="26" spans="1:14" s="13" customFormat="1" ht="12" customHeight="1">
      <c r="A26" s="10">
        <v>12</v>
      </c>
      <c r="B26" s="10" t="s">
        <v>15</v>
      </c>
      <c r="C26" s="11">
        <v>30</v>
      </c>
      <c r="D26" s="11">
        <v>275</v>
      </c>
      <c r="E26" s="11" t="s">
        <v>20</v>
      </c>
      <c r="F26" s="12">
        <v>162</v>
      </c>
      <c r="G26" s="12">
        <v>186</v>
      </c>
      <c r="H26" s="12">
        <v>208</v>
      </c>
      <c r="I26" s="12">
        <v>236</v>
      </c>
      <c r="J26" s="12">
        <v>262</v>
      </c>
      <c r="K26" s="12">
        <v>272</v>
      </c>
      <c r="L26" s="12">
        <v>289</v>
      </c>
      <c r="M26" s="12">
        <v>315</v>
      </c>
      <c r="N26" s="12">
        <v>339</v>
      </c>
    </row>
    <row r="27" spans="1:14" s="13" customFormat="1" ht="12" customHeight="1">
      <c r="A27" s="10">
        <v>16</v>
      </c>
      <c r="B27" s="10" t="s">
        <v>16</v>
      </c>
      <c r="C27" s="11">
        <v>32</v>
      </c>
      <c r="D27" s="11">
        <v>250</v>
      </c>
      <c r="E27" s="11" t="s">
        <v>20</v>
      </c>
      <c r="F27" s="12">
        <v>201</v>
      </c>
      <c r="G27" s="12">
        <v>228</v>
      </c>
      <c r="H27" s="12">
        <v>255</v>
      </c>
      <c r="I27" s="12">
        <v>284</v>
      </c>
      <c r="J27" s="12">
        <v>313</v>
      </c>
      <c r="K27" s="12">
        <v>324</v>
      </c>
      <c r="L27" s="12">
        <v>338</v>
      </c>
      <c r="M27" s="12">
        <v>366</v>
      </c>
      <c r="N27" s="12">
        <v>393</v>
      </c>
    </row>
    <row r="28" spans="1:14" s="13" customFormat="1" ht="12" customHeight="1">
      <c r="A28" s="10">
        <v>20</v>
      </c>
      <c r="B28" s="10" t="s">
        <v>17</v>
      </c>
      <c r="C28" s="11">
        <v>36</v>
      </c>
      <c r="D28" s="11">
        <v>215</v>
      </c>
      <c r="E28" s="11" t="s">
        <v>20</v>
      </c>
      <c r="F28" s="12">
        <v>261</v>
      </c>
      <c r="G28" s="12">
        <v>295</v>
      </c>
      <c r="H28" s="12">
        <v>329</v>
      </c>
      <c r="I28" s="12">
        <v>369</v>
      </c>
      <c r="J28" s="12">
        <v>410</v>
      </c>
      <c r="K28" s="12">
        <v>430</v>
      </c>
      <c r="L28" s="12">
        <v>445</v>
      </c>
      <c r="M28" s="12">
        <v>473</v>
      </c>
      <c r="N28" s="12">
        <v>509</v>
      </c>
    </row>
    <row r="29" spans="1:14" s="16" customFormat="1" ht="12" customHeight="1">
      <c r="A29" s="10">
        <v>20</v>
      </c>
      <c r="B29" s="10" t="s">
        <v>18</v>
      </c>
      <c r="C29" s="11">
        <v>36</v>
      </c>
      <c r="D29" s="11">
        <v>215</v>
      </c>
      <c r="E29" s="11" t="s">
        <v>20</v>
      </c>
      <c r="F29" s="12">
        <v>265</v>
      </c>
      <c r="G29" s="12">
        <v>299</v>
      </c>
      <c r="H29" s="12">
        <v>333</v>
      </c>
      <c r="I29" s="12">
        <v>373</v>
      </c>
      <c r="J29" s="12">
        <v>414</v>
      </c>
      <c r="K29" s="12">
        <v>434</v>
      </c>
      <c r="L29" s="12">
        <v>449</v>
      </c>
      <c r="M29" s="12">
        <v>477</v>
      </c>
      <c r="N29" s="12">
        <v>513</v>
      </c>
    </row>
    <row r="30" spans="1:14" s="13" customFormat="1" ht="12" customHeight="1">
      <c r="A30" s="10">
        <v>20</v>
      </c>
      <c r="B30" s="10" t="s">
        <v>19</v>
      </c>
      <c r="C30" s="11">
        <v>41</v>
      </c>
      <c r="D30" s="11">
        <v>215</v>
      </c>
      <c r="E30" s="11" t="s">
        <v>20</v>
      </c>
      <c r="F30" s="12">
        <v>290</v>
      </c>
      <c r="G30" s="12">
        <v>326</v>
      </c>
      <c r="H30" s="12">
        <v>359</v>
      </c>
      <c r="I30" s="12">
        <v>397</v>
      </c>
      <c r="J30" s="12">
        <v>438</v>
      </c>
      <c r="K30" s="12">
        <v>458</v>
      </c>
      <c r="L30" s="12">
        <v>476</v>
      </c>
      <c r="M30" s="12">
        <v>518</v>
      </c>
      <c r="N30" s="12">
        <v>558</v>
      </c>
    </row>
    <row r="31" spans="1:14" s="13" customFormat="1" ht="12" customHeight="1">
      <c r="A31" s="10">
        <v>25</v>
      </c>
      <c r="B31" s="17" t="s">
        <v>21</v>
      </c>
      <c r="C31" s="11">
        <v>50</v>
      </c>
      <c r="D31" s="11">
        <v>165</v>
      </c>
      <c r="E31" s="18" t="s">
        <v>20</v>
      </c>
      <c r="F31" s="12">
        <v>518</v>
      </c>
      <c r="G31" s="12">
        <v>588</v>
      </c>
      <c r="H31" s="12">
        <v>658</v>
      </c>
      <c r="I31" s="12">
        <v>728</v>
      </c>
      <c r="J31" s="12">
        <v>798</v>
      </c>
      <c r="K31" s="12">
        <v>824</v>
      </c>
      <c r="L31" s="12">
        <v>868</v>
      </c>
      <c r="M31" s="12">
        <v>928</v>
      </c>
      <c r="N31" s="12">
        <v>998</v>
      </c>
    </row>
    <row r="32" spans="1:14" s="13" customFormat="1" ht="11.2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s="20" customFormat="1" ht="24" customHeight="1">
      <c r="A33" s="19" t="s">
        <v>4</v>
      </c>
      <c r="B33" s="19" t="s">
        <v>5</v>
      </c>
      <c r="C33" s="19" t="s">
        <v>6</v>
      </c>
      <c r="D33" s="19" t="s">
        <v>7</v>
      </c>
      <c r="E33" s="19" t="s">
        <v>8</v>
      </c>
      <c r="F33" s="19">
        <v>0.6</v>
      </c>
      <c r="G33" s="19">
        <v>0.8</v>
      </c>
      <c r="H33" s="19">
        <v>1</v>
      </c>
      <c r="I33" s="19">
        <v>1.2</v>
      </c>
      <c r="J33" s="19">
        <v>1.4</v>
      </c>
      <c r="K33" s="19">
        <v>1.5</v>
      </c>
      <c r="L33" s="19">
        <v>1.6</v>
      </c>
      <c r="M33" s="19">
        <v>1.8</v>
      </c>
      <c r="N33" s="19">
        <v>2</v>
      </c>
    </row>
    <row r="34" spans="1:14" s="20" customFormat="1" ht="12" customHeight="1">
      <c r="A34" s="21">
        <v>12</v>
      </c>
      <c r="B34" s="22" t="s">
        <v>13</v>
      </c>
      <c r="C34" s="23">
        <v>24</v>
      </c>
      <c r="D34" s="23">
        <v>425</v>
      </c>
      <c r="E34" s="24" t="s">
        <v>22</v>
      </c>
      <c r="F34" s="11">
        <v>275</v>
      </c>
      <c r="G34" s="11">
        <v>330</v>
      </c>
      <c r="H34" s="11">
        <v>385</v>
      </c>
      <c r="I34" s="11">
        <v>441</v>
      </c>
      <c r="J34" s="11">
        <v>497</v>
      </c>
      <c r="K34" s="11">
        <v>526</v>
      </c>
      <c r="L34" s="11">
        <v>553</v>
      </c>
      <c r="M34" s="11">
        <v>609</v>
      </c>
      <c r="N34" s="11">
        <v>665</v>
      </c>
    </row>
    <row r="35" spans="1:14" s="20" customFormat="1" ht="12" customHeight="1">
      <c r="A35" s="21">
        <v>12</v>
      </c>
      <c r="B35" s="22" t="s">
        <v>14</v>
      </c>
      <c r="C35" s="23">
        <v>27</v>
      </c>
      <c r="D35" s="23">
        <v>425</v>
      </c>
      <c r="E35" s="24" t="s">
        <v>22</v>
      </c>
      <c r="F35" s="11">
        <v>280</v>
      </c>
      <c r="G35" s="11">
        <v>336</v>
      </c>
      <c r="H35" s="11">
        <v>392</v>
      </c>
      <c r="I35" s="11">
        <v>448</v>
      </c>
      <c r="J35" s="11">
        <v>504</v>
      </c>
      <c r="K35" s="11">
        <v>533</v>
      </c>
      <c r="L35" s="11">
        <v>560</v>
      </c>
      <c r="M35" s="11">
        <v>616</v>
      </c>
      <c r="N35" s="11">
        <v>672</v>
      </c>
    </row>
    <row r="36" spans="1:14" s="20" customFormat="1" ht="12" customHeight="1">
      <c r="A36" s="21">
        <v>16</v>
      </c>
      <c r="B36" s="22" t="s">
        <v>16</v>
      </c>
      <c r="C36" s="23">
        <v>32</v>
      </c>
      <c r="D36" s="23">
        <v>350</v>
      </c>
      <c r="E36" s="24" t="s">
        <v>22</v>
      </c>
      <c r="F36" s="11">
        <v>358</v>
      </c>
      <c r="G36" s="11">
        <v>428</v>
      </c>
      <c r="H36" s="11">
        <v>498</v>
      </c>
      <c r="I36" s="11">
        <v>568</v>
      </c>
      <c r="J36" s="11">
        <v>638</v>
      </c>
      <c r="K36" s="11">
        <v>672</v>
      </c>
      <c r="L36" s="11">
        <v>708</v>
      </c>
      <c r="M36" s="11">
        <v>778</v>
      </c>
      <c r="N36" s="11">
        <v>848</v>
      </c>
    </row>
    <row r="37" spans="1:14" s="16" customFormat="1" ht="12" customHeight="1">
      <c r="A37" s="10">
        <v>20</v>
      </c>
      <c r="B37" s="10" t="s">
        <v>19</v>
      </c>
      <c r="C37" s="11">
        <v>41</v>
      </c>
      <c r="D37" s="11">
        <v>420</v>
      </c>
      <c r="E37" s="11" t="s">
        <v>57</v>
      </c>
      <c r="F37" s="11">
        <v>444</v>
      </c>
      <c r="G37" s="11">
        <v>520</v>
      </c>
      <c r="H37" s="11">
        <v>596</v>
      </c>
      <c r="I37" s="11">
        <v>672</v>
      </c>
      <c r="J37" s="11">
        <v>748</v>
      </c>
      <c r="K37" s="11">
        <v>786</v>
      </c>
      <c r="L37" s="11">
        <v>824</v>
      </c>
      <c r="M37" s="11">
        <v>900</v>
      </c>
      <c r="N37" s="11">
        <v>976</v>
      </c>
    </row>
    <row r="38" spans="1:14" s="25" customFormat="1" ht="12" customHeight="1">
      <c r="A38" s="10">
        <v>25</v>
      </c>
      <c r="B38" s="10" t="s">
        <v>21</v>
      </c>
      <c r="C38" s="11">
        <v>50</v>
      </c>
      <c r="D38" s="11">
        <v>380</v>
      </c>
      <c r="E38" s="11" t="s">
        <v>57</v>
      </c>
      <c r="F38" s="11">
        <v>648</v>
      </c>
      <c r="G38" s="11">
        <v>753</v>
      </c>
      <c r="H38" s="11">
        <v>858</v>
      </c>
      <c r="I38" s="11">
        <v>963</v>
      </c>
      <c r="J38" s="11">
        <v>1068</v>
      </c>
      <c r="K38" s="11">
        <v>1116</v>
      </c>
      <c r="L38" s="11">
        <v>1173</v>
      </c>
      <c r="M38" s="11">
        <v>1278</v>
      </c>
      <c r="N38" s="11">
        <v>1383</v>
      </c>
    </row>
    <row r="39" spans="1:14" s="25" customFormat="1" ht="12" customHeight="1">
      <c r="A39" s="26">
        <v>32</v>
      </c>
      <c r="B39" s="26" t="s">
        <v>23</v>
      </c>
      <c r="C39" s="12">
        <v>60</v>
      </c>
      <c r="D39" s="12">
        <v>345</v>
      </c>
      <c r="E39" s="11" t="s">
        <v>57</v>
      </c>
      <c r="F39" s="12">
        <v>1466</v>
      </c>
      <c r="G39" s="12">
        <v>1582</v>
      </c>
      <c r="H39" s="12">
        <v>1698</v>
      </c>
      <c r="I39" s="12">
        <v>1816</v>
      </c>
      <c r="J39" s="12">
        <v>1934</v>
      </c>
      <c r="K39" s="12">
        <v>1993</v>
      </c>
      <c r="L39" s="12">
        <v>2052</v>
      </c>
      <c r="M39" s="12">
        <v>2170</v>
      </c>
      <c r="N39" s="12">
        <v>2288</v>
      </c>
    </row>
    <row r="40" spans="1:14" s="25" customFormat="1" ht="12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25" customFormat="1" ht="39.75" customHeight="1">
      <c r="A41" s="61" t="s">
        <v>24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</row>
    <row r="42" spans="1:14" s="25" customFormat="1" ht="27.75" customHeight="1">
      <c r="A42" s="19" t="s">
        <v>4</v>
      </c>
      <c r="B42" s="19" t="s">
        <v>5</v>
      </c>
      <c r="C42" s="19" t="s">
        <v>6</v>
      </c>
      <c r="D42" s="19" t="s">
        <v>25</v>
      </c>
      <c r="E42" s="19" t="s">
        <v>8</v>
      </c>
      <c r="F42" s="19">
        <v>0.4</v>
      </c>
      <c r="G42" s="19">
        <v>0.6</v>
      </c>
      <c r="H42" s="19">
        <v>0.8</v>
      </c>
      <c r="I42" s="19">
        <v>1</v>
      </c>
      <c r="J42" s="19">
        <v>1.2</v>
      </c>
      <c r="K42" s="19">
        <v>1.4</v>
      </c>
      <c r="L42" s="19">
        <v>1.6</v>
      </c>
      <c r="M42" s="19">
        <v>1.8</v>
      </c>
      <c r="N42" s="19">
        <v>2</v>
      </c>
    </row>
    <row r="43" spans="1:14" s="25" customFormat="1" ht="12.75">
      <c r="A43" s="26">
        <v>6</v>
      </c>
      <c r="B43" s="26" t="s">
        <v>9</v>
      </c>
      <c r="C43" s="12">
        <v>17</v>
      </c>
      <c r="D43" s="27" t="s">
        <v>26</v>
      </c>
      <c r="E43" s="12" t="s">
        <v>10</v>
      </c>
      <c r="F43" s="12">
        <f aca="true" t="shared" si="0" ref="F43:G48">G43-(H43-G43)</f>
        <v>110</v>
      </c>
      <c r="G43" s="12">
        <f t="shared" si="0"/>
        <v>130</v>
      </c>
      <c r="H43" s="12">
        <v>150</v>
      </c>
      <c r="I43" s="12">
        <v>170</v>
      </c>
      <c r="J43" s="12">
        <v>190</v>
      </c>
      <c r="K43" s="12">
        <f aca="true" t="shared" si="1" ref="K43:N48">J43+(J43-I43)</f>
        <v>210</v>
      </c>
      <c r="L43" s="12">
        <f t="shared" si="1"/>
        <v>230</v>
      </c>
      <c r="M43" s="12">
        <f t="shared" si="1"/>
        <v>250</v>
      </c>
      <c r="N43" s="12">
        <f t="shared" si="1"/>
        <v>270</v>
      </c>
    </row>
    <row r="44" spans="1:14" s="25" customFormat="1" ht="12.75">
      <c r="A44" s="26">
        <v>6</v>
      </c>
      <c r="B44" s="26" t="s">
        <v>9</v>
      </c>
      <c r="C44" s="12">
        <v>17</v>
      </c>
      <c r="D44" s="27" t="s">
        <v>58</v>
      </c>
      <c r="E44" s="12" t="s">
        <v>10</v>
      </c>
      <c r="F44" s="12">
        <f t="shared" si="0"/>
        <v>115</v>
      </c>
      <c r="G44" s="12">
        <f t="shared" si="0"/>
        <v>136</v>
      </c>
      <c r="H44" s="12">
        <v>157</v>
      </c>
      <c r="I44" s="12">
        <v>178</v>
      </c>
      <c r="J44" s="12">
        <v>198</v>
      </c>
      <c r="K44" s="12">
        <f t="shared" si="1"/>
        <v>218</v>
      </c>
      <c r="L44" s="12">
        <f t="shared" si="1"/>
        <v>238</v>
      </c>
      <c r="M44" s="12">
        <f t="shared" si="1"/>
        <v>258</v>
      </c>
      <c r="N44" s="12">
        <f t="shared" si="1"/>
        <v>278</v>
      </c>
    </row>
    <row r="45" spans="1:14" s="25" customFormat="1" ht="22.5">
      <c r="A45" s="26">
        <v>6</v>
      </c>
      <c r="B45" s="26" t="s">
        <v>9</v>
      </c>
      <c r="C45" s="12">
        <v>17</v>
      </c>
      <c r="D45" s="27" t="s">
        <v>27</v>
      </c>
      <c r="E45" s="12" t="s">
        <v>10</v>
      </c>
      <c r="F45" s="12">
        <f t="shared" si="0"/>
        <v>142</v>
      </c>
      <c r="G45" s="12">
        <f t="shared" si="0"/>
        <v>162</v>
      </c>
      <c r="H45" s="12">
        <v>182</v>
      </c>
      <c r="I45" s="12">
        <v>202</v>
      </c>
      <c r="J45" s="12">
        <v>223</v>
      </c>
      <c r="K45" s="12">
        <f t="shared" si="1"/>
        <v>244</v>
      </c>
      <c r="L45" s="12">
        <f t="shared" si="1"/>
        <v>265</v>
      </c>
      <c r="M45" s="12">
        <f t="shared" si="1"/>
        <v>286</v>
      </c>
      <c r="N45" s="12">
        <f t="shared" si="1"/>
        <v>307</v>
      </c>
    </row>
    <row r="46" spans="1:14" s="25" customFormat="1" ht="12.75">
      <c r="A46" s="26">
        <v>8</v>
      </c>
      <c r="B46" s="26" t="s">
        <v>11</v>
      </c>
      <c r="C46" s="12">
        <v>19</v>
      </c>
      <c r="D46" s="27" t="s">
        <v>26</v>
      </c>
      <c r="E46" s="12" t="s">
        <v>10</v>
      </c>
      <c r="F46" s="12">
        <f t="shared" si="0"/>
        <v>114</v>
      </c>
      <c r="G46" s="12">
        <f t="shared" si="0"/>
        <v>138</v>
      </c>
      <c r="H46" s="12">
        <v>162</v>
      </c>
      <c r="I46" s="12">
        <v>186</v>
      </c>
      <c r="J46" s="12">
        <v>210</v>
      </c>
      <c r="K46" s="12">
        <f t="shared" si="1"/>
        <v>234</v>
      </c>
      <c r="L46" s="12">
        <f t="shared" si="1"/>
        <v>258</v>
      </c>
      <c r="M46" s="12">
        <f t="shared" si="1"/>
        <v>282</v>
      </c>
      <c r="N46" s="12">
        <f t="shared" si="1"/>
        <v>306</v>
      </c>
    </row>
    <row r="47" spans="1:14" s="25" customFormat="1" ht="12.75">
      <c r="A47" s="26">
        <v>8</v>
      </c>
      <c r="B47" s="26" t="s">
        <v>11</v>
      </c>
      <c r="C47" s="12">
        <v>19</v>
      </c>
      <c r="D47" s="27" t="s">
        <v>58</v>
      </c>
      <c r="E47" s="12" t="s">
        <v>10</v>
      </c>
      <c r="F47" s="12">
        <f t="shared" si="0"/>
        <v>122</v>
      </c>
      <c r="G47" s="12">
        <f t="shared" si="0"/>
        <v>146</v>
      </c>
      <c r="H47" s="12">
        <v>170</v>
      </c>
      <c r="I47" s="12">
        <v>194</v>
      </c>
      <c r="J47" s="12">
        <v>218</v>
      </c>
      <c r="K47" s="12">
        <f t="shared" si="1"/>
        <v>242</v>
      </c>
      <c r="L47" s="12">
        <f t="shared" si="1"/>
        <v>266</v>
      </c>
      <c r="M47" s="12">
        <f t="shared" si="1"/>
        <v>290</v>
      </c>
      <c r="N47" s="12">
        <f t="shared" si="1"/>
        <v>314</v>
      </c>
    </row>
    <row r="48" spans="1:14" s="25" customFormat="1" ht="22.5">
      <c r="A48" s="26">
        <v>8</v>
      </c>
      <c r="B48" s="26" t="s">
        <v>11</v>
      </c>
      <c r="C48" s="12">
        <v>19</v>
      </c>
      <c r="D48" s="27" t="s">
        <v>27</v>
      </c>
      <c r="E48" s="12" t="s">
        <v>10</v>
      </c>
      <c r="F48" s="12">
        <f t="shared" si="0"/>
        <v>157</v>
      </c>
      <c r="G48" s="12">
        <f t="shared" si="0"/>
        <v>180</v>
      </c>
      <c r="H48" s="12">
        <v>203</v>
      </c>
      <c r="I48" s="12">
        <v>226</v>
      </c>
      <c r="J48" s="12">
        <v>249</v>
      </c>
      <c r="K48" s="12">
        <f t="shared" si="1"/>
        <v>272</v>
      </c>
      <c r="L48" s="12">
        <f t="shared" si="1"/>
        <v>295</v>
      </c>
      <c r="M48" s="12">
        <f t="shared" si="1"/>
        <v>318</v>
      </c>
      <c r="N48" s="12">
        <f t="shared" si="1"/>
        <v>341</v>
      </c>
    </row>
    <row r="49" spans="1:14" s="25" customFormat="1" ht="12.75">
      <c r="A49" s="26">
        <v>10</v>
      </c>
      <c r="B49" s="26" t="s">
        <v>12</v>
      </c>
      <c r="C49" s="12">
        <v>22</v>
      </c>
      <c r="D49" s="27" t="s">
        <v>26</v>
      </c>
      <c r="E49" s="12" t="s">
        <v>10</v>
      </c>
      <c r="F49" s="12">
        <v>125</v>
      </c>
      <c r="G49" s="12">
        <v>149</v>
      </c>
      <c r="H49" s="12">
        <v>173</v>
      </c>
      <c r="I49" s="12">
        <v>196</v>
      </c>
      <c r="J49" s="12">
        <v>219</v>
      </c>
      <c r="K49" s="12">
        <v>243</v>
      </c>
      <c r="L49" s="12">
        <f aca="true" t="shared" si="2" ref="L49:L54">K49+(K49-J49)</f>
        <v>267</v>
      </c>
      <c r="M49" s="12">
        <v>290</v>
      </c>
      <c r="N49" s="12">
        <v>314</v>
      </c>
    </row>
    <row r="50" spans="1:14" s="25" customFormat="1" ht="12.75">
      <c r="A50" s="26">
        <v>10</v>
      </c>
      <c r="B50" s="26" t="s">
        <v>12</v>
      </c>
      <c r="C50" s="12">
        <v>22</v>
      </c>
      <c r="D50" s="27" t="s">
        <v>58</v>
      </c>
      <c r="E50" s="12" t="s">
        <v>10</v>
      </c>
      <c r="F50" s="12">
        <f aca="true" t="shared" si="3" ref="F50:G54">G50-(H50-G50)</f>
        <v>137</v>
      </c>
      <c r="G50" s="12">
        <f t="shared" si="3"/>
        <v>160</v>
      </c>
      <c r="H50" s="12">
        <v>183</v>
      </c>
      <c r="I50" s="12">
        <v>206</v>
      </c>
      <c r="J50" s="12">
        <v>229</v>
      </c>
      <c r="K50" s="12">
        <f>J50+(J50-I50)</f>
        <v>252</v>
      </c>
      <c r="L50" s="12">
        <f t="shared" si="2"/>
        <v>275</v>
      </c>
      <c r="M50" s="12">
        <f aca="true" t="shared" si="4" ref="M50:N54">L50+(L50-K50)</f>
        <v>298</v>
      </c>
      <c r="N50" s="12">
        <f t="shared" si="4"/>
        <v>321</v>
      </c>
    </row>
    <row r="51" spans="1:14" s="13" customFormat="1" ht="22.5">
      <c r="A51" s="26">
        <v>10</v>
      </c>
      <c r="B51" s="26" t="s">
        <v>12</v>
      </c>
      <c r="C51" s="12">
        <v>22</v>
      </c>
      <c r="D51" s="27" t="s">
        <v>27</v>
      </c>
      <c r="E51" s="12" t="s">
        <v>10</v>
      </c>
      <c r="F51" s="12">
        <f t="shared" si="3"/>
        <v>145</v>
      </c>
      <c r="G51" s="12">
        <f t="shared" si="3"/>
        <v>168</v>
      </c>
      <c r="H51" s="12">
        <v>191</v>
      </c>
      <c r="I51" s="12">
        <v>214</v>
      </c>
      <c r="J51" s="12">
        <v>237</v>
      </c>
      <c r="K51" s="12">
        <f>J51+(J51-I51)</f>
        <v>260</v>
      </c>
      <c r="L51" s="12">
        <f t="shared" si="2"/>
        <v>283</v>
      </c>
      <c r="M51" s="12">
        <f t="shared" si="4"/>
        <v>306</v>
      </c>
      <c r="N51" s="12">
        <f t="shared" si="4"/>
        <v>329</v>
      </c>
    </row>
    <row r="52" spans="1:14" s="28" customFormat="1" ht="15.75">
      <c r="A52" s="26">
        <v>16</v>
      </c>
      <c r="B52" s="26" t="s">
        <v>16</v>
      </c>
      <c r="C52" s="12">
        <v>32</v>
      </c>
      <c r="D52" s="27" t="s">
        <v>26</v>
      </c>
      <c r="E52" s="12" t="s">
        <v>10</v>
      </c>
      <c r="F52" s="12">
        <f t="shared" si="3"/>
        <v>194</v>
      </c>
      <c r="G52" s="12">
        <f t="shared" si="3"/>
        <v>220</v>
      </c>
      <c r="H52" s="12">
        <v>246</v>
      </c>
      <c r="I52" s="12">
        <v>272</v>
      </c>
      <c r="J52" s="12">
        <v>298</v>
      </c>
      <c r="K52" s="12">
        <f>J52+(J52-I52)</f>
        <v>324</v>
      </c>
      <c r="L52" s="12">
        <f t="shared" si="2"/>
        <v>350</v>
      </c>
      <c r="M52" s="12">
        <f t="shared" si="4"/>
        <v>376</v>
      </c>
      <c r="N52" s="12">
        <f t="shared" si="4"/>
        <v>402</v>
      </c>
    </row>
    <row r="53" spans="1:14" s="13" customFormat="1" ht="12.75">
      <c r="A53" s="26">
        <v>16</v>
      </c>
      <c r="B53" s="26" t="s">
        <v>16</v>
      </c>
      <c r="C53" s="12">
        <v>32</v>
      </c>
      <c r="D53" s="27" t="s">
        <v>58</v>
      </c>
      <c r="E53" s="12" t="s">
        <v>10</v>
      </c>
      <c r="F53" s="12">
        <f t="shared" si="3"/>
        <v>228</v>
      </c>
      <c r="G53" s="12">
        <f t="shared" si="3"/>
        <v>254</v>
      </c>
      <c r="H53" s="12">
        <v>280</v>
      </c>
      <c r="I53" s="12">
        <v>306</v>
      </c>
      <c r="J53" s="12">
        <v>333</v>
      </c>
      <c r="K53" s="12">
        <f>J53+(J53-I53)</f>
        <v>360</v>
      </c>
      <c r="L53" s="12">
        <f t="shared" si="2"/>
        <v>387</v>
      </c>
      <c r="M53" s="12">
        <f t="shared" si="4"/>
        <v>414</v>
      </c>
      <c r="N53" s="12">
        <f t="shared" si="4"/>
        <v>441</v>
      </c>
    </row>
    <row r="54" spans="1:14" s="13" customFormat="1" ht="22.5">
      <c r="A54" s="26">
        <v>16</v>
      </c>
      <c r="B54" s="26" t="s">
        <v>16</v>
      </c>
      <c r="C54" s="12">
        <v>32</v>
      </c>
      <c r="D54" s="27" t="s">
        <v>27</v>
      </c>
      <c r="E54" s="12" t="s">
        <v>10</v>
      </c>
      <c r="F54" s="12">
        <f t="shared" si="3"/>
        <v>234</v>
      </c>
      <c r="G54" s="12">
        <f t="shared" si="3"/>
        <v>260</v>
      </c>
      <c r="H54" s="12">
        <v>286</v>
      </c>
      <c r="I54" s="12">
        <v>312</v>
      </c>
      <c r="J54" s="12">
        <v>338</v>
      </c>
      <c r="K54" s="12">
        <f>J54+(J54-I54)</f>
        <v>364</v>
      </c>
      <c r="L54" s="12">
        <f t="shared" si="2"/>
        <v>390</v>
      </c>
      <c r="M54" s="12">
        <f t="shared" si="4"/>
        <v>416</v>
      </c>
      <c r="N54" s="12">
        <f t="shared" si="4"/>
        <v>442</v>
      </c>
    </row>
    <row r="55" spans="1:14" s="13" customFormat="1" ht="12.75">
      <c r="A55" s="29"/>
      <c r="B55" s="29"/>
      <c r="C55" s="30"/>
      <c r="D55" s="31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="13" customFormat="1" ht="15.75">
      <c r="A56" s="32"/>
    </row>
    <row r="57" spans="1:14" ht="15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</sheetData>
  <sheetProtection/>
  <mergeCells count="7">
    <mergeCell ref="A41:N41"/>
    <mergeCell ref="A1:N1"/>
    <mergeCell ref="A2:N2"/>
    <mergeCell ref="A3:N3"/>
    <mergeCell ref="L4:N4"/>
    <mergeCell ref="A5:N5"/>
    <mergeCell ref="A6:N6"/>
  </mergeCells>
  <printOptions horizontalCentered="1" verticalCentered="1"/>
  <pageMargins left="0.19791666666666666" right="0.1326388888888889" top="0.15763888888888888" bottom="0.11666666666666667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2" width="13.421875" style="13" customWidth="1"/>
    <col min="3" max="3" width="8.8515625" style="13" customWidth="1"/>
    <col min="4" max="4" width="7.140625" style="34" customWidth="1"/>
    <col min="5" max="5" width="6.7109375" style="13" customWidth="1"/>
    <col min="6" max="9" width="6.57421875" style="13" customWidth="1"/>
    <col min="10" max="10" width="7.140625" style="13" customWidth="1"/>
    <col min="11" max="12" width="7.421875" style="13" customWidth="1"/>
    <col min="13" max="16384" width="9.00390625" style="13" customWidth="1"/>
  </cols>
  <sheetData>
    <row r="1" spans="1:15" s="3" customFormat="1" ht="17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35"/>
      <c r="N1" s="1"/>
      <c r="O1" s="2"/>
    </row>
    <row r="2" spans="1:15" s="3" customFormat="1" ht="17.25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35"/>
      <c r="N2" s="1"/>
      <c r="O2" s="2"/>
    </row>
    <row r="3" spans="1:15" s="3" customFormat="1" ht="17.25" customHeight="1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36"/>
      <c r="N3" s="1"/>
      <c r="O3" s="2"/>
    </row>
    <row r="4" spans="1:12" s="15" customFormat="1" ht="15.75">
      <c r="A4" s="37"/>
      <c r="B4" s="37"/>
      <c r="C4" s="37"/>
      <c r="D4" s="37"/>
      <c r="E4" s="37"/>
      <c r="F4" s="37"/>
      <c r="G4" s="37"/>
      <c r="H4" s="37"/>
      <c r="I4" s="37"/>
      <c r="J4" s="64">
        <v>41927</v>
      </c>
      <c r="K4" s="64"/>
      <c r="L4" s="64"/>
    </row>
    <row r="5" spans="1:12" s="38" customFormat="1" ht="21.75">
      <c r="A5" s="75" t="s">
        <v>28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s="15" customFormat="1" ht="12" customHeight="1">
      <c r="A6" s="72" t="s">
        <v>29</v>
      </c>
      <c r="B6" s="66" t="s">
        <v>30</v>
      </c>
      <c r="C6" s="72" t="s">
        <v>8</v>
      </c>
      <c r="D6" s="66" t="s">
        <v>31</v>
      </c>
      <c r="E6" s="66"/>
      <c r="F6" s="66"/>
      <c r="G6" s="66"/>
      <c r="H6" s="66"/>
      <c r="I6" s="66"/>
      <c r="J6" s="66"/>
      <c r="K6" s="66"/>
      <c r="L6" s="66"/>
    </row>
    <row r="7" spans="1:12" s="15" customFormat="1" ht="12.75">
      <c r="A7" s="72"/>
      <c r="B7" s="66"/>
      <c r="C7" s="72"/>
      <c r="D7" s="39">
        <v>0.4</v>
      </c>
      <c r="E7" s="39">
        <v>0.6</v>
      </c>
      <c r="F7" s="40">
        <v>0.8</v>
      </c>
      <c r="G7" s="40">
        <v>1</v>
      </c>
      <c r="H7" s="40">
        <v>1.2</v>
      </c>
      <c r="I7" s="40">
        <v>1.4</v>
      </c>
      <c r="J7" s="40">
        <v>1.6</v>
      </c>
      <c r="K7" s="40">
        <v>1.8</v>
      </c>
      <c r="L7" s="40">
        <v>2</v>
      </c>
    </row>
    <row r="8" spans="1:12" s="15" customFormat="1" ht="12.75">
      <c r="A8" s="41">
        <v>6</v>
      </c>
      <c r="B8" s="26" t="s">
        <v>32</v>
      </c>
      <c r="C8" s="12" t="s">
        <v>10</v>
      </c>
      <c r="D8" s="12">
        <f aca="true" t="shared" si="0" ref="D8:E15">E8-(F8-E8)</f>
        <v>132</v>
      </c>
      <c r="E8" s="12">
        <f t="shared" si="0"/>
        <v>150</v>
      </c>
      <c r="F8" s="42">
        <v>168</v>
      </c>
      <c r="G8" s="42">
        <v>186</v>
      </c>
      <c r="H8" s="42">
        <v>205</v>
      </c>
      <c r="I8" s="42">
        <v>224</v>
      </c>
      <c r="J8" s="42">
        <v>242</v>
      </c>
      <c r="K8" s="42">
        <v>260</v>
      </c>
      <c r="L8" s="42">
        <v>279</v>
      </c>
    </row>
    <row r="9" spans="1:12" s="15" customFormat="1" ht="12.75">
      <c r="A9" s="41">
        <v>8</v>
      </c>
      <c r="B9" s="26" t="s">
        <v>33</v>
      </c>
      <c r="C9" s="12" t="s">
        <v>10</v>
      </c>
      <c r="D9" s="12">
        <v>122</v>
      </c>
      <c r="E9" s="12">
        <v>142</v>
      </c>
      <c r="F9" s="42">
        <v>160</v>
      </c>
      <c r="G9" s="42">
        <v>180</v>
      </c>
      <c r="H9" s="42">
        <v>199</v>
      </c>
      <c r="I9" s="42">
        <v>220</v>
      </c>
      <c r="J9" s="42">
        <v>238</v>
      </c>
      <c r="K9" s="42">
        <v>256</v>
      </c>
      <c r="L9" s="42">
        <v>275</v>
      </c>
    </row>
    <row r="10" spans="1:12" s="15" customFormat="1" ht="12.75">
      <c r="A10" s="41">
        <v>10</v>
      </c>
      <c r="B10" s="26" t="s">
        <v>34</v>
      </c>
      <c r="C10" s="12" t="s">
        <v>10</v>
      </c>
      <c r="D10" s="12">
        <f t="shared" si="0"/>
        <v>131</v>
      </c>
      <c r="E10" s="12">
        <f t="shared" si="0"/>
        <v>150</v>
      </c>
      <c r="F10" s="42">
        <v>169</v>
      </c>
      <c r="G10" s="42">
        <v>188</v>
      </c>
      <c r="H10" s="42">
        <v>208</v>
      </c>
      <c r="I10" s="42">
        <f aca="true" t="shared" si="1" ref="I8:L15">H10+(H10-G10)</f>
        <v>228</v>
      </c>
      <c r="J10" s="42">
        <f t="shared" si="1"/>
        <v>248</v>
      </c>
      <c r="K10" s="42">
        <f t="shared" si="1"/>
        <v>268</v>
      </c>
      <c r="L10" s="42">
        <f t="shared" si="1"/>
        <v>288</v>
      </c>
    </row>
    <row r="11" spans="1:12" s="15" customFormat="1" ht="12.75">
      <c r="A11" s="43">
        <v>10</v>
      </c>
      <c r="B11" s="26" t="s">
        <v>35</v>
      </c>
      <c r="C11" s="12" t="s">
        <v>10</v>
      </c>
      <c r="D11" s="12">
        <f t="shared" si="0"/>
        <v>133</v>
      </c>
      <c r="E11" s="12">
        <f t="shared" si="0"/>
        <v>153</v>
      </c>
      <c r="F11" s="44">
        <v>173</v>
      </c>
      <c r="G11" s="44">
        <v>193</v>
      </c>
      <c r="H11" s="44">
        <v>214</v>
      </c>
      <c r="I11" s="42">
        <f t="shared" si="1"/>
        <v>235</v>
      </c>
      <c r="J11" s="42">
        <f t="shared" si="1"/>
        <v>256</v>
      </c>
      <c r="K11" s="42">
        <f t="shared" si="1"/>
        <v>277</v>
      </c>
      <c r="L11" s="42">
        <f t="shared" si="1"/>
        <v>298</v>
      </c>
    </row>
    <row r="12" spans="1:12" s="15" customFormat="1" ht="12.75">
      <c r="A12" s="41">
        <v>12</v>
      </c>
      <c r="B12" s="26" t="s">
        <v>35</v>
      </c>
      <c r="C12" s="12" t="s">
        <v>10</v>
      </c>
      <c r="D12" s="12">
        <v>125</v>
      </c>
      <c r="E12" s="12">
        <v>146</v>
      </c>
      <c r="F12" s="42">
        <v>167</v>
      </c>
      <c r="G12" s="42">
        <v>189</v>
      </c>
      <c r="H12" s="42">
        <v>210</v>
      </c>
      <c r="I12" s="42">
        <v>230</v>
      </c>
      <c r="J12" s="42">
        <v>252</v>
      </c>
      <c r="K12" s="42">
        <v>272</v>
      </c>
      <c r="L12" s="42">
        <v>294</v>
      </c>
    </row>
    <row r="13" spans="1:12" s="15" customFormat="1" ht="12.75">
      <c r="A13" s="41">
        <v>12</v>
      </c>
      <c r="B13" s="10" t="s">
        <v>36</v>
      </c>
      <c r="C13" s="12" t="s">
        <v>10</v>
      </c>
      <c r="D13" s="12">
        <v>130</v>
      </c>
      <c r="E13" s="12">
        <f t="shared" si="0"/>
        <v>151</v>
      </c>
      <c r="F13" s="42">
        <v>173</v>
      </c>
      <c r="G13" s="42">
        <v>195</v>
      </c>
      <c r="H13" s="42">
        <v>217</v>
      </c>
      <c r="I13" s="42">
        <v>238</v>
      </c>
      <c r="J13" s="42">
        <v>259</v>
      </c>
      <c r="K13" s="42">
        <v>281</v>
      </c>
      <c r="L13" s="42">
        <f t="shared" si="1"/>
        <v>303</v>
      </c>
    </row>
    <row r="14" spans="1:12" s="15" customFormat="1" ht="12" customHeight="1">
      <c r="A14" s="41">
        <v>12</v>
      </c>
      <c r="B14" s="26" t="s">
        <v>37</v>
      </c>
      <c r="C14" s="12" t="s">
        <v>10</v>
      </c>
      <c r="D14" s="12">
        <v>140</v>
      </c>
      <c r="E14" s="12">
        <v>160</v>
      </c>
      <c r="F14" s="42">
        <v>180</v>
      </c>
      <c r="G14" s="42">
        <v>198</v>
      </c>
      <c r="H14" s="42">
        <v>222</v>
      </c>
      <c r="I14" s="42">
        <v>244</v>
      </c>
      <c r="J14" s="42">
        <v>266</v>
      </c>
      <c r="K14" s="42">
        <f t="shared" si="1"/>
        <v>288</v>
      </c>
      <c r="L14" s="42">
        <f t="shared" si="1"/>
        <v>310</v>
      </c>
    </row>
    <row r="15" spans="1:12" s="15" customFormat="1" ht="12.75">
      <c r="A15" s="41">
        <v>16</v>
      </c>
      <c r="B15" s="26" t="s">
        <v>38</v>
      </c>
      <c r="C15" s="12" t="s">
        <v>10</v>
      </c>
      <c r="D15" s="12">
        <f t="shared" si="0"/>
        <v>181</v>
      </c>
      <c r="E15" s="12">
        <f t="shared" si="0"/>
        <v>206</v>
      </c>
      <c r="F15" s="42">
        <v>231</v>
      </c>
      <c r="G15" s="42">
        <v>256</v>
      </c>
      <c r="H15" s="42">
        <v>280</v>
      </c>
      <c r="I15" s="42">
        <f t="shared" si="1"/>
        <v>304</v>
      </c>
      <c r="J15" s="42">
        <f t="shared" si="1"/>
        <v>328</v>
      </c>
      <c r="K15" s="42">
        <f t="shared" si="1"/>
        <v>352</v>
      </c>
      <c r="L15" s="42">
        <f t="shared" si="1"/>
        <v>376</v>
      </c>
    </row>
    <row r="16" spans="1:12" s="15" customFormat="1" ht="12.7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1:12" s="15" customFormat="1" ht="12" customHeight="1">
      <c r="A17" s="72" t="s">
        <v>4</v>
      </c>
      <c r="B17" s="66" t="s">
        <v>30</v>
      </c>
      <c r="C17" s="72" t="s">
        <v>8</v>
      </c>
      <c r="D17" s="66" t="s">
        <v>31</v>
      </c>
      <c r="E17" s="66"/>
      <c r="F17" s="66"/>
      <c r="G17" s="66"/>
      <c r="H17" s="66"/>
      <c r="I17" s="66"/>
      <c r="J17" s="66"/>
      <c r="K17" s="66"/>
      <c r="L17" s="66"/>
    </row>
    <row r="18" spans="1:12" s="15" customFormat="1" ht="12.75">
      <c r="A18" s="72"/>
      <c r="B18" s="66"/>
      <c r="C18" s="72"/>
      <c r="D18" s="39">
        <v>0.4</v>
      </c>
      <c r="E18" s="39">
        <v>0.6</v>
      </c>
      <c r="F18" s="40">
        <v>0.8</v>
      </c>
      <c r="G18" s="40">
        <v>1</v>
      </c>
      <c r="H18" s="40">
        <v>1.2</v>
      </c>
      <c r="I18" s="40">
        <v>1.4</v>
      </c>
      <c r="J18" s="40">
        <v>1.6</v>
      </c>
      <c r="K18" s="40">
        <v>1.8</v>
      </c>
      <c r="L18" s="40">
        <v>2</v>
      </c>
    </row>
    <row r="19" spans="1:12" s="15" customFormat="1" ht="12.75">
      <c r="A19" s="41">
        <v>20</v>
      </c>
      <c r="B19" s="45" t="s">
        <v>39</v>
      </c>
      <c r="C19" s="12" t="s">
        <v>20</v>
      </c>
      <c r="D19" s="12">
        <v>294</v>
      </c>
      <c r="E19" s="12">
        <f aca="true" t="shared" si="2" ref="D19:E23">F19-(G19-F19)</f>
        <v>336</v>
      </c>
      <c r="F19" s="42">
        <v>382</v>
      </c>
      <c r="G19" s="42">
        <v>428</v>
      </c>
      <c r="H19" s="42">
        <v>477</v>
      </c>
      <c r="I19" s="42">
        <v>525</v>
      </c>
      <c r="J19" s="42">
        <v>553</v>
      </c>
      <c r="K19" s="42">
        <v>618</v>
      </c>
      <c r="L19" s="42">
        <v>668</v>
      </c>
    </row>
    <row r="20" spans="1:12" s="15" customFormat="1" ht="12.75">
      <c r="A20" s="41">
        <v>20</v>
      </c>
      <c r="B20" s="26" t="s">
        <v>40</v>
      </c>
      <c r="C20" s="12" t="s">
        <v>20</v>
      </c>
      <c r="D20" s="12">
        <v>336</v>
      </c>
      <c r="E20" s="12">
        <v>378</v>
      </c>
      <c r="F20" s="42">
        <v>420</v>
      </c>
      <c r="G20" s="42">
        <v>462</v>
      </c>
      <c r="H20" s="42">
        <v>504</v>
      </c>
      <c r="I20" s="42">
        <v>546</v>
      </c>
      <c r="J20" s="42">
        <v>588</v>
      </c>
      <c r="K20" s="42">
        <v>650</v>
      </c>
      <c r="L20" s="42">
        <v>692</v>
      </c>
    </row>
    <row r="21" spans="1:12" s="15" customFormat="1" ht="12.75">
      <c r="A21" s="41">
        <v>25</v>
      </c>
      <c r="B21" s="46" t="s">
        <v>41</v>
      </c>
      <c r="C21" s="12" t="s">
        <v>20</v>
      </c>
      <c r="D21" s="12">
        <f t="shared" si="2"/>
        <v>612</v>
      </c>
      <c r="E21" s="12">
        <f t="shared" si="2"/>
        <v>694</v>
      </c>
      <c r="F21" s="42">
        <v>776</v>
      </c>
      <c r="G21" s="42">
        <v>858</v>
      </c>
      <c r="H21" s="42">
        <v>940</v>
      </c>
      <c r="I21" s="42">
        <f>H21+(H21-G21)</f>
        <v>1022</v>
      </c>
      <c r="J21" s="42">
        <f>I21+(I21-H21)</f>
        <v>1104</v>
      </c>
      <c r="K21" s="42">
        <f>J21+(J21-I21)</f>
        <v>1186</v>
      </c>
      <c r="L21" s="42">
        <f>K21+(K21-J21)</f>
        <v>1268</v>
      </c>
    </row>
    <row r="22" spans="1:12" s="15" customFormat="1" ht="12.75">
      <c r="A22" s="41" t="s">
        <v>42</v>
      </c>
      <c r="B22" s="26" t="s">
        <v>40</v>
      </c>
      <c r="C22" s="11" t="s">
        <v>57</v>
      </c>
      <c r="D22" s="12">
        <f t="shared" si="2"/>
        <v>446</v>
      </c>
      <c r="E22" s="12">
        <f t="shared" si="2"/>
        <v>530</v>
      </c>
      <c r="F22" s="42">
        <v>614</v>
      </c>
      <c r="G22" s="42">
        <v>698</v>
      </c>
      <c r="H22" s="42">
        <v>782</v>
      </c>
      <c r="I22" s="42">
        <f>H22+(H22-G22)</f>
        <v>866</v>
      </c>
      <c r="J22" s="42">
        <v>948</v>
      </c>
      <c r="K22" s="42">
        <v>1024</v>
      </c>
      <c r="L22" s="42">
        <f>K22+(K22-J22)</f>
        <v>1100</v>
      </c>
    </row>
    <row r="23" spans="1:12" s="15" customFormat="1" ht="12.75">
      <c r="A23" s="41" t="s">
        <v>43</v>
      </c>
      <c r="B23" s="26" t="s">
        <v>41</v>
      </c>
      <c r="C23" s="11" t="s">
        <v>57</v>
      </c>
      <c r="D23" s="12">
        <f t="shared" si="2"/>
        <v>668</v>
      </c>
      <c r="E23" s="12">
        <f t="shared" si="2"/>
        <v>778</v>
      </c>
      <c r="F23" s="42">
        <v>888</v>
      </c>
      <c r="G23" s="42">
        <v>998</v>
      </c>
      <c r="H23" s="42">
        <v>1108</v>
      </c>
      <c r="I23" s="42">
        <f>H23+(H23-G23)</f>
        <v>1218</v>
      </c>
      <c r="J23" s="42">
        <f>I23+(I23-H23)</f>
        <v>1328</v>
      </c>
      <c r="K23" s="42">
        <f>J23+(J23-I23)</f>
        <v>1438</v>
      </c>
      <c r="L23" s="42">
        <f>K23+(K23-J23)</f>
        <v>1548</v>
      </c>
    </row>
    <row r="24" spans="1:13" s="38" customFormat="1" ht="13.5" customHeight="1">
      <c r="A24" s="47"/>
      <c r="B24" s="48"/>
      <c r="C24" s="48"/>
      <c r="D24" s="47"/>
      <c r="E24" s="47"/>
      <c r="F24" s="49"/>
      <c r="G24" s="49"/>
      <c r="H24" s="49"/>
      <c r="I24" s="49"/>
      <c r="J24" s="49"/>
      <c r="K24" s="49"/>
      <c r="L24" s="49"/>
      <c r="M24" s="15"/>
    </row>
    <row r="25" spans="1:12" s="15" customFormat="1" ht="18.75" customHeight="1">
      <c r="A25" s="75" t="s">
        <v>44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3" s="15" customFormat="1" ht="12" customHeight="1">
      <c r="A26" s="72" t="s">
        <v>29</v>
      </c>
      <c r="B26" s="66" t="s">
        <v>30</v>
      </c>
      <c r="C26" s="72" t="s">
        <v>8</v>
      </c>
      <c r="D26" s="66" t="s">
        <v>31</v>
      </c>
      <c r="E26" s="66"/>
      <c r="F26" s="66"/>
      <c r="G26" s="66"/>
      <c r="H26" s="66"/>
      <c r="I26" s="66"/>
      <c r="J26" s="66"/>
      <c r="K26" s="66"/>
      <c r="L26" s="66"/>
      <c r="M26" s="13"/>
    </row>
    <row r="27" spans="1:13" s="15" customFormat="1" ht="18.75">
      <c r="A27" s="72"/>
      <c r="B27" s="66"/>
      <c r="C27" s="72"/>
      <c r="D27" s="39">
        <v>0.4</v>
      </c>
      <c r="E27" s="39">
        <v>0.6</v>
      </c>
      <c r="F27" s="40">
        <v>0.8</v>
      </c>
      <c r="G27" s="40">
        <v>1</v>
      </c>
      <c r="H27" s="40">
        <v>1.2</v>
      </c>
      <c r="I27" s="40">
        <v>1.4</v>
      </c>
      <c r="J27" s="40">
        <v>1.6</v>
      </c>
      <c r="K27" s="40">
        <v>1.8</v>
      </c>
      <c r="L27" s="40">
        <v>2</v>
      </c>
      <c r="M27" s="50"/>
    </row>
    <row r="28" spans="1:12" s="15" customFormat="1" ht="12.75">
      <c r="A28" s="41">
        <v>6</v>
      </c>
      <c r="B28" s="26" t="s">
        <v>32</v>
      </c>
      <c r="C28" s="12" t="s">
        <v>10</v>
      </c>
      <c r="D28" s="12">
        <f aca="true" t="shared" si="3" ref="D28:E30">E28-(F28-E28)</f>
        <v>177</v>
      </c>
      <c r="E28" s="12">
        <f t="shared" si="3"/>
        <v>194</v>
      </c>
      <c r="F28" s="42">
        <v>211</v>
      </c>
      <c r="G28" s="42">
        <v>228</v>
      </c>
      <c r="H28" s="42">
        <v>245</v>
      </c>
      <c r="I28" s="42">
        <f>H28+(H28-G28)</f>
        <v>262</v>
      </c>
      <c r="J28" s="42">
        <f>I28+(I28-H28)</f>
        <v>279</v>
      </c>
      <c r="K28" s="42">
        <f>J28+(J28-I28)</f>
        <v>296</v>
      </c>
      <c r="L28" s="42">
        <f>K28+(K28-J28)</f>
        <v>313</v>
      </c>
    </row>
    <row r="29" spans="1:12" s="15" customFormat="1" ht="12.75">
      <c r="A29" s="41">
        <v>8</v>
      </c>
      <c r="B29" s="26" t="s">
        <v>33</v>
      </c>
      <c r="C29" s="12" t="s">
        <v>10</v>
      </c>
      <c r="D29" s="12">
        <f t="shared" si="3"/>
        <v>171</v>
      </c>
      <c r="E29" s="12">
        <f t="shared" si="3"/>
        <v>192</v>
      </c>
      <c r="F29" s="42">
        <v>213</v>
      </c>
      <c r="G29" s="42">
        <v>234</v>
      </c>
      <c r="H29" s="42">
        <v>254</v>
      </c>
      <c r="I29" s="42">
        <v>273</v>
      </c>
      <c r="J29" s="42">
        <v>293</v>
      </c>
      <c r="K29" s="42">
        <v>311</v>
      </c>
      <c r="L29" s="42">
        <f aca="true" t="shared" si="4" ref="L29:L35">K29+(K29-J29)</f>
        <v>329</v>
      </c>
    </row>
    <row r="30" spans="1:12" s="15" customFormat="1" ht="12.75">
      <c r="A30" s="41">
        <v>10</v>
      </c>
      <c r="B30" s="26" t="s">
        <v>34</v>
      </c>
      <c r="C30" s="12" t="s">
        <v>10</v>
      </c>
      <c r="D30" s="12">
        <f t="shared" si="3"/>
        <v>151</v>
      </c>
      <c r="E30" s="12">
        <f t="shared" si="3"/>
        <v>174</v>
      </c>
      <c r="F30" s="42">
        <v>197</v>
      </c>
      <c r="G30" s="42">
        <v>220</v>
      </c>
      <c r="H30" s="42">
        <v>243</v>
      </c>
      <c r="I30" s="42">
        <f aca="true" t="shared" si="5" ref="I30:K35">H30+(H30-G30)</f>
        <v>266</v>
      </c>
      <c r="J30" s="42">
        <f t="shared" si="5"/>
        <v>289</v>
      </c>
      <c r="K30" s="42">
        <f t="shared" si="5"/>
        <v>312</v>
      </c>
      <c r="L30" s="42">
        <f t="shared" si="4"/>
        <v>335</v>
      </c>
    </row>
    <row r="31" spans="1:12" s="15" customFormat="1" ht="12.75">
      <c r="A31" s="43">
        <v>10</v>
      </c>
      <c r="B31" s="26" t="s">
        <v>35</v>
      </c>
      <c r="C31" s="12" t="s">
        <v>10</v>
      </c>
      <c r="D31" s="12">
        <v>155</v>
      </c>
      <c r="E31" s="12">
        <v>178</v>
      </c>
      <c r="F31" s="44">
        <v>201</v>
      </c>
      <c r="G31" s="44">
        <v>224</v>
      </c>
      <c r="H31" s="44">
        <v>247</v>
      </c>
      <c r="I31" s="42">
        <f t="shared" si="5"/>
        <v>270</v>
      </c>
      <c r="J31" s="42">
        <f t="shared" si="5"/>
        <v>293</v>
      </c>
      <c r="K31" s="42">
        <f t="shared" si="5"/>
        <v>316</v>
      </c>
      <c r="L31" s="42">
        <f t="shared" si="4"/>
        <v>339</v>
      </c>
    </row>
    <row r="32" spans="1:12" s="15" customFormat="1" ht="12.75">
      <c r="A32" s="41">
        <v>12</v>
      </c>
      <c r="B32" s="26" t="s">
        <v>35</v>
      </c>
      <c r="C32" s="12" t="s">
        <v>10</v>
      </c>
      <c r="D32" s="12">
        <v>160</v>
      </c>
      <c r="E32" s="12">
        <v>183</v>
      </c>
      <c r="F32" s="42">
        <v>205</v>
      </c>
      <c r="G32" s="42">
        <v>228</v>
      </c>
      <c r="H32" s="42">
        <v>252</v>
      </c>
      <c r="I32" s="42">
        <f t="shared" si="5"/>
        <v>276</v>
      </c>
      <c r="J32" s="42">
        <f t="shared" si="5"/>
        <v>300</v>
      </c>
      <c r="K32" s="42">
        <f t="shared" si="5"/>
        <v>324</v>
      </c>
      <c r="L32" s="42">
        <f t="shared" si="4"/>
        <v>348</v>
      </c>
    </row>
    <row r="33" spans="1:12" s="15" customFormat="1" ht="12.75">
      <c r="A33" s="41">
        <v>12</v>
      </c>
      <c r="B33" s="10" t="s">
        <v>36</v>
      </c>
      <c r="C33" s="12" t="s">
        <v>10</v>
      </c>
      <c r="D33" s="12">
        <v>166</v>
      </c>
      <c r="E33" s="12">
        <v>189</v>
      </c>
      <c r="F33" s="42">
        <v>211</v>
      </c>
      <c r="G33" s="42">
        <v>234</v>
      </c>
      <c r="H33" s="42">
        <v>258</v>
      </c>
      <c r="I33" s="42">
        <f t="shared" si="5"/>
        <v>282</v>
      </c>
      <c r="J33" s="42">
        <f t="shared" si="5"/>
        <v>306</v>
      </c>
      <c r="K33" s="42">
        <f t="shared" si="5"/>
        <v>330</v>
      </c>
      <c r="L33" s="42">
        <f t="shared" si="4"/>
        <v>354</v>
      </c>
    </row>
    <row r="34" spans="1:12" s="15" customFormat="1" ht="12.75">
      <c r="A34" s="41">
        <v>12</v>
      </c>
      <c r="B34" s="26" t="s">
        <v>37</v>
      </c>
      <c r="C34" s="12" t="s">
        <v>10</v>
      </c>
      <c r="D34" s="12">
        <f>E34-(F34-E34)</f>
        <v>173</v>
      </c>
      <c r="E34" s="12">
        <f>F34-(G34-F34)</f>
        <v>196</v>
      </c>
      <c r="F34" s="42">
        <v>219</v>
      </c>
      <c r="G34" s="42">
        <v>242</v>
      </c>
      <c r="H34" s="42">
        <v>265</v>
      </c>
      <c r="I34" s="42">
        <f t="shared" si="5"/>
        <v>288</v>
      </c>
      <c r="J34" s="42">
        <f t="shared" si="5"/>
        <v>311</v>
      </c>
      <c r="K34" s="42">
        <f t="shared" si="5"/>
        <v>334</v>
      </c>
      <c r="L34" s="42">
        <f t="shared" si="4"/>
        <v>357</v>
      </c>
    </row>
    <row r="35" spans="1:12" s="15" customFormat="1" ht="12.75">
      <c r="A35" s="41">
        <v>16</v>
      </c>
      <c r="B35" s="26" t="s">
        <v>38</v>
      </c>
      <c r="C35" s="12" t="s">
        <v>10</v>
      </c>
      <c r="D35" s="12">
        <f>E35-(F35-E35)</f>
        <v>236</v>
      </c>
      <c r="E35" s="12">
        <f>F35-(G35-F35)</f>
        <v>264</v>
      </c>
      <c r="F35" s="42">
        <v>292</v>
      </c>
      <c r="G35" s="42">
        <v>320</v>
      </c>
      <c r="H35" s="42">
        <v>347</v>
      </c>
      <c r="I35" s="42">
        <f t="shared" si="5"/>
        <v>374</v>
      </c>
      <c r="J35" s="42">
        <f t="shared" si="5"/>
        <v>401</v>
      </c>
      <c r="K35" s="42">
        <f t="shared" si="5"/>
        <v>428</v>
      </c>
      <c r="L35" s="42">
        <f t="shared" si="4"/>
        <v>455</v>
      </c>
    </row>
    <row r="36" spans="1:12" s="15" customFormat="1" ht="12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1:12" s="15" customFormat="1" ht="12" customHeight="1">
      <c r="A37" s="72" t="s">
        <v>4</v>
      </c>
      <c r="B37" s="66" t="s">
        <v>30</v>
      </c>
      <c r="C37" s="72" t="s">
        <v>8</v>
      </c>
      <c r="D37" s="66" t="s">
        <v>31</v>
      </c>
      <c r="E37" s="66"/>
      <c r="F37" s="66"/>
      <c r="G37" s="66"/>
      <c r="H37" s="66"/>
      <c r="I37" s="66"/>
      <c r="J37" s="66"/>
      <c r="K37" s="66"/>
      <c r="L37" s="66"/>
    </row>
    <row r="38" spans="1:12" s="15" customFormat="1" ht="13.5" customHeight="1">
      <c r="A38" s="72"/>
      <c r="B38" s="66"/>
      <c r="C38" s="72"/>
      <c r="D38" s="39">
        <v>0.4</v>
      </c>
      <c r="E38" s="39">
        <v>0.6</v>
      </c>
      <c r="F38" s="40">
        <v>0.8</v>
      </c>
      <c r="G38" s="40">
        <v>1</v>
      </c>
      <c r="H38" s="40">
        <v>1.2</v>
      </c>
      <c r="I38" s="40">
        <v>1.4</v>
      </c>
      <c r="J38" s="40">
        <v>1.6</v>
      </c>
      <c r="K38" s="40">
        <v>1.8</v>
      </c>
      <c r="L38" s="40">
        <v>2</v>
      </c>
    </row>
    <row r="39" spans="1:12" s="15" customFormat="1" ht="12.75">
      <c r="A39" s="41">
        <v>20</v>
      </c>
      <c r="B39" s="45" t="s">
        <v>39</v>
      </c>
      <c r="C39" s="12" t="s">
        <v>20</v>
      </c>
      <c r="D39" s="12">
        <f aca="true" t="shared" si="6" ref="D39:E41">E39-(F39-E39)</f>
        <v>415</v>
      </c>
      <c r="E39" s="12">
        <f t="shared" si="6"/>
        <v>462</v>
      </c>
      <c r="F39" s="42">
        <v>509</v>
      </c>
      <c r="G39" s="42">
        <v>556</v>
      </c>
      <c r="H39" s="42">
        <v>603</v>
      </c>
      <c r="I39" s="42">
        <f aca="true" t="shared" si="7" ref="I39:L43">H39+(H39-G39)</f>
        <v>650</v>
      </c>
      <c r="J39" s="42">
        <f t="shared" si="7"/>
        <v>697</v>
      </c>
      <c r="K39" s="42">
        <f t="shared" si="7"/>
        <v>744</v>
      </c>
      <c r="L39" s="42">
        <f t="shared" si="7"/>
        <v>791</v>
      </c>
    </row>
    <row r="40" spans="1:12" s="15" customFormat="1" ht="12.75">
      <c r="A40" s="41">
        <v>20</v>
      </c>
      <c r="B40" s="26" t="s">
        <v>40</v>
      </c>
      <c r="C40" s="12" t="s">
        <v>20</v>
      </c>
      <c r="D40" s="12">
        <f t="shared" si="6"/>
        <v>436</v>
      </c>
      <c r="E40" s="12">
        <f t="shared" si="6"/>
        <v>482</v>
      </c>
      <c r="F40" s="42">
        <v>528</v>
      </c>
      <c r="G40" s="42">
        <v>574</v>
      </c>
      <c r="H40" s="42">
        <v>622</v>
      </c>
      <c r="I40" s="42">
        <f t="shared" si="7"/>
        <v>670</v>
      </c>
      <c r="J40" s="42">
        <f t="shared" si="7"/>
        <v>718</v>
      </c>
      <c r="K40" s="42">
        <f t="shared" si="7"/>
        <v>766</v>
      </c>
      <c r="L40" s="42">
        <f t="shared" si="7"/>
        <v>814</v>
      </c>
    </row>
    <row r="41" spans="1:12" s="15" customFormat="1" ht="12.75">
      <c r="A41" s="41">
        <v>25</v>
      </c>
      <c r="B41" s="46" t="s">
        <v>41</v>
      </c>
      <c r="C41" s="51" t="s">
        <v>20</v>
      </c>
      <c r="D41" s="12">
        <f t="shared" si="6"/>
        <v>740</v>
      </c>
      <c r="E41" s="12">
        <f t="shared" si="6"/>
        <v>826</v>
      </c>
      <c r="F41" s="42">
        <v>912</v>
      </c>
      <c r="G41" s="42">
        <v>998</v>
      </c>
      <c r="H41" s="42">
        <v>1084</v>
      </c>
      <c r="I41" s="42">
        <f t="shared" si="7"/>
        <v>1170</v>
      </c>
      <c r="J41" s="42">
        <f t="shared" si="7"/>
        <v>1256</v>
      </c>
      <c r="K41" s="42">
        <f t="shared" si="7"/>
        <v>1342</v>
      </c>
      <c r="L41" s="42">
        <f t="shared" si="7"/>
        <v>1428</v>
      </c>
    </row>
    <row r="42" spans="1:13" ht="12.75">
      <c r="A42" s="41" t="s">
        <v>42</v>
      </c>
      <c r="B42" s="26" t="s">
        <v>40</v>
      </c>
      <c r="C42" s="11" t="s">
        <v>57</v>
      </c>
      <c r="D42" s="12">
        <v>582</v>
      </c>
      <c r="E42" s="12">
        <v>668</v>
      </c>
      <c r="F42" s="42">
        <v>654</v>
      </c>
      <c r="G42" s="42">
        <v>738</v>
      </c>
      <c r="H42" s="42">
        <v>824</v>
      </c>
      <c r="I42" s="42">
        <f t="shared" si="7"/>
        <v>910</v>
      </c>
      <c r="J42" s="42">
        <f t="shared" si="7"/>
        <v>996</v>
      </c>
      <c r="K42" s="42">
        <f t="shared" si="7"/>
        <v>1082</v>
      </c>
      <c r="L42" s="42">
        <f t="shared" si="7"/>
        <v>1168</v>
      </c>
      <c r="M42" s="15"/>
    </row>
    <row r="43" spans="1:13" s="50" customFormat="1" ht="18.75">
      <c r="A43" s="41" t="s">
        <v>43</v>
      </c>
      <c r="B43" s="26" t="s">
        <v>41</v>
      </c>
      <c r="C43" s="11" t="s">
        <v>57</v>
      </c>
      <c r="D43" s="12">
        <f>E43-(F43-E43)</f>
        <v>801</v>
      </c>
      <c r="E43" s="12">
        <f>F43-(G43-F43)</f>
        <v>918</v>
      </c>
      <c r="F43" s="42">
        <v>1035</v>
      </c>
      <c r="G43" s="42">
        <v>1152</v>
      </c>
      <c r="H43" s="42">
        <v>1270</v>
      </c>
      <c r="I43" s="42">
        <f t="shared" si="7"/>
        <v>1388</v>
      </c>
      <c r="J43" s="42">
        <f t="shared" si="7"/>
        <v>1506</v>
      </c>
      <c r="K43" s="42">
        <f t="shared" si="7"/>
        <v>1624</v>
      </c>
      <c r="L43" s="42">
        <f t="shared" si="7"/>
        <v>1742</v>
      </c>
      <c r="M43" s="15"/>
    </row>
    <row r="44" spans="1:13" s="15" customFormat="1" ht="14.25" customHeight="1">
      <c r="A44" s="13"/>
      <c r="B44" s="52"/>
      <c r="C44" s="29"/>
      <c r="D44" s="47"/>
      <c r="E44" s="47"/>
      <c r="F44" s="47"/>
      <c r="G44" s="47"/>
      <c r="H44" s="47"/>
      <c r="I44" s="47"/>
      <c r="J44" s="47"/>
      <c r="K44" s="47"/>
      <c r="M44" s="28"/>
    </row>
    <row r="45" spans="1:13" s="15" customFormat="1" ht="18.75">
      <c r="A45" s="71" t="s">
        <v>45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38"/>
      <c r="M45" s="28"/>
    </row>
    <row r="46" spans="1:13" s="15" customFormat="1" ht="14.25" customHeight="1">
      <c r="A46" s="72" t="s">
        <v>46</v>
      </c>
      <c r="B46" s="72" t="s">
        <v>4</v>
      </c>
      <c r="C46" s="72" t="s">
        <v>8</v>
      </c>
      <c r="D46" s="73" t="s">
        <v>47</v>
      </c>
      <c r="E46" s="66" t="s">
        <v>31</v>
      </c>
      <c r="F46" s="66"/>
      <c r="G46" s="66"/>
      <c r="H46" s="66"/>
      <c r="I46" s="66"/>
      <c r="J46" s="66"/>
      <c r="K46" s="66"/>
      <c r="L46" s="66"/>
      <c r="M46" s="28"/>
    </row>
    <row r="47" spans="1:13" s="15" customFormat="1" ht="15.75">
      <c r="A47" s="72"/>
      <c r="B47" s="72"/>
      <c r="C47" s="72"/>
      <c r="D47" s="72"/>
      <c r="E47" s="53">
        <v>0.83</v>
      </c>
      <c r="F47" s="53">
        <v>1</v>
      </c>
      <c r="G47" s="53">
        <v>1.2</v>
      </c>
      <c r="H47" s="53">
        <v>1.5</v>
      </c>
      <c r="I47" s="53">
        <v>3.66</v>
      </c>
      <c r="J47" s="53">
        <v>4.2</v>
      </c>
      <c r="K47" s="53">
        <v>4.6</v>
      </c>
      <c r="L47" s="54">
        <v>5.4</v>
      </c>
      <c r="M47" s="28"/>
    </row>
    <row r="48" spans="1:13" s="15" customFormat="1" ht="15.75">
      <c r="A48" s="66">
        <v>44.5</v>
      </c>
      <c r="B48" s="41" t="s">
        <v>43</v>
      </c>
      <c r="C48" s="11" t="s">
        <v>57</v>
      </c>
      <c r="D48" s="26" t="s">
        <v>48</v>
      </c>
      <c r="E48" s="55">
        <v>887</v>
      </c>
      <c r="F48" s="56">
        <v>980</v>
      </c>
      <c r="G48" s="56">
        <v>1089</v>
      </c>
      <c r="H48" s="56">
        <v>1252</v>
      </c>
      <c r="I48" s="55">
        <v>2428</v>
      </c>
      <c r="J48" s="56">
        <v>2722</v>
      </c>
      <c r="K48" s="56">
        <v>2940</v>
      </c>
      <c r="L48" s="12" t="s">
        <v>49</v>
      </c>
      <c r="M48" s="13"/>
    </row>
    <row r="49" spans="1:13" s="15" customFormat="1" ht="15.75">
      <c r="A49" s="66"/>
      <c r="B49" s="41" t="s">
        <v>43</v>
      </c>
      <c r="C49" s="11" t="s">
        <v>57</v>
      </c>
      <c r="D49" s="26" t="s">
        <v>50</v>
      </c>
      <c r="E49" s="55">
        <v>934</v>
      </c>
      <c r="F49" s="56">
        <v>1026</v>
      </c>
      <c r="G49" s="56">
        <v>1145</v>
      </c>
      <c r="H49" s="56">
        <v>1298</v>
      </c>
      <c r="I49" s="56">
        <v>2484</v>
      </c>
      <c r="J49" s="56">
        <v>2788</v>
      </c>
      <c r="K49" s="55">
        <v>2998</v>
      </c>
      <c r="L49" s="11">
        <v>3442</v>
      </c>
      <c r="M49" s="13"/>
    </row>
    <row r="50" spans="2:13" s="15" customFormat="1" ht="12.75">
      <c r="B50" s="47"/>
      <c r="C50" s="47"/>
      <c r="D50" s="47"/>
      <c r="E50" s="57"/>
      <c r="F50" s="57"/>
      <c r="G50" s="57"/>
      <c r="H50" s="57"/>
      <c r="I50" s="57"/>
      <c r="J50" s="57"/>
      <c r="K50" s="57"/>
      <c r="M50" s="13"/>
    </row>
    <row r="51" spans="2:13" s="15" customFormat="1" ht="12.75">
      <c r="B51" s="47"/>
      <c r="C51" s="47"/>
      <c r="D51" s="47"/>
      <c r="E51" s="57"/>
      <c r="F51" s="57"/>
      <c r="G51" s="57"/>
      <c r="H51" s="57"/>
      <c r="I51" s="57"/>
      <c r="J51" s="57"/>
      <c r="K51" s="57"/>
      <c r="M51" s="13"/>
    </row>
    <row r="52" spans="1:13" s="15" customFormat="1" ht="14.25" customHeight="1">
      <c r="A52" s="65" t="s">
        <v>51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13"/>
    </row>
    <row r="53" spans="1:13" s="15" customFormat="1" ht="17.25" customHeight="1">
      <c r="A53" s="58"/>
      <c r="B53" s="67" t="s">
        <v>52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13"/>
    </row>
    <row r="54" spans="1:13" s="15" customFormat="1" ht="17.25" customHeight="1">
      <c r="A54" s="58"/>
      <c r="B54" s="68" t="s">
        <v>53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13"/>
    </row>
    <row r="55" spans="1:13" s="15" customFormat="1" ht="17.25" customHeight="1">
      <c r="A55" s="58"/>
      <c r="B55" s="69" t="s">
        <v>54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13"/>
    </row>
    <row r="56" spans="1:13" s="15" customFormat="1" ht="18" customHeight="1">
      <c r="A56" s="70" t="s">
        <v>55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13"/>
    </row>
    <row r="57" spans="1:13" s="15" customFormat="1" ht="18.75" customHeight="1">
      <c r="A57" s="65" t="s">
        <v>56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13"/>
    </row>
    <row r="58" spans="1:13" s="15" customFormat="1" ht="12.75" customHeight="1">
      <c r="A58"/>
      <c r="B58"/>
      <c r="C58"/>
      <c r="D58"/>
      <c r="E58"/>
      <c r="F58"/>
      <c r="G58"/>
      <c r="H58"/>
      <c r="I58"/>
      <c r="J58"/>
      <c r="K58"/>
      <c r="M58" s="13"/>
    </row>
    <row r="59" spans="1:13" s="15" customFormat="1" ht="12.75" customHeight="1">
      <c r="A59"/>
      <c r="B59"/>
      <c r="C59"/>
      <c r="D59"/>
      <c r="E59"/>
      <c r="F59"/>
      <c r="G59"/>
      <c r="H59"/>
      <c r="I59"/>
      <c r="J59"/>
      <c r="K59"/>
      <c r="M59" s="13"/>
    </row>
    <row r="60" spans="1:13" s="15" customFormat="1" ht="12.75">
      <c r="A60"/>
      <c r="B60"/>
      <c r="C60"/>
      <c r="D60"/>
      <c r="E60"/>
      <c r="F60"/>
      <c r="G60"/>
      <c r="H60"/>
      <c r="I60"/>
      <c r="J60"/>
      <c r="K60"/>
      <c r="M60" s="13"/>
    </row>
    <row r="61" spans="1:13" s="15" customFormat="1" ht="12.75">
      <c r="A61"/>
      <c r="B61"/>
      <c r="C61"/>
      <c r="D61"/>
      <c r="E61"/>
      <c r="F61"/>
      <c r="G61"/>
      <c r="H61"/>
      <c r="I61"/>
      <c r="J61"/>
      <c r="K61"/>
      <c r="M61" s="13"/>
    </row>
    <row r="62" spans="1:13" s="15" customFormat="1" ht="15.75">
      <c r="A62" s="59"/>
      <c r="B62" s="47"/>
      <c r="C62" s="47"/>
      <c r="D62" s="47"/>
      <c r="E62" s="57"/>
      <c r="F62" s="33"/>
      <c r="G62" s="33"/>
      <c r="H62" s="33"/>
      <c r="I62" s="33"/>
      <c r="J62" s="33"/>
      <c r="K62" s="33"/>
      <c r="M62" s="13"/>
    </row>
    <row r="63" spans="1:13" s="15" customFormat="1" ht="15.75">
      <c r="A63" s="59"/>
      <c r="B63" s="47"/>
      <c r="C63" s="47"/>
      <c r="D63" s="47"/>
      <c r="E63" s="37"/>
      <c r="F63" s="13"/>
      <c r="G63" s="13"/>
      <c r="H63" s="13"/>
      <c r="I63" s="13"/>
      <c r="J63" s="13"/>
      <c r="K63" s="13"/>
      <c r="M63" s="13"/>
    </row>
    <row r="64" spans="1:13" s="28" customFormat="1" ht="15.75">
      <c r="A64" s="33"/>
      <c r="B64" s="33"/>
      <c r="C64" s="33"/>
      <c r="D64" s="33"/>
      <c r="E64" s="57"/>
      <c r="F64" s="13"/>
      <c r="G64" s="13"/>
      <c r="H64" s="13"/>
      <c r="I64" s="13"/>
      <c r="J64" s="13"/>
      <c r="K64" s="13"/>
      <c r="L64" s="15"/>
      <c r="M64" s="13"/>
    </row>
    <row r="65" spans="2:13" s="28" customFormat="1" ht="15.75">
      <c r="B65" s="13"/>
      <c r="C65" s="13"/>
      <c r="D65" s="34"/>
      <c r="E65" s="57"/>
      <c r="F65" s="13"/>
      <c r="G65" s="13"/>
      <c r="H65" s="13"/>
      <c r="I65" s="13"/>
      <c r="J65" s="13"/>
      <c r="K65" s="13"/>
      <c r="L65" s="15"/>
      <c r="M65" s="13"/>
    </row>
    <row r="66" spans="2:13" s="28" customFormat="1" ht="15.75">
      <c r="B66" s="13"/>
      <c r="C66" s="13"/>
      <c r="D66" s="34"/>
      <c r="E66" s="33"/>
      <c r="F66" s="13"/>
      <c r="G66" s="13"/>
      <c r="H66" s="13"/>
      <c r="I66" s="13"/>
      <c r="J66" s="13"/>
      <c r="K66" s="13"/>
      <c r="L66" s="60"/>
      <c r="M66" s="13"/>
    </row>
    <row r="67" ht="15.75">
      <c r="L67" s="28"/>
    </row>
    <row r="68" ht="15.75">
      <c r="L68" s="28"/>
    </row>
  </sheetData>
  <sheetProtection/>
  <mergeCells count="37">
    <mergeCell ref="A1:L1"/>
    <mergeCell ref="A2:L2"/>
    <mergeCell ref="A3:L3"/>
    <mergeCell ref="A5:L5"/>
    <mergeCell ref="A6:A7"/>
    <mergeCell ref="B6:B7"/>
    <mergeCell ref="C6:C7"/>
    <mergeCell ref="D6:L6"/>
    <mergeCell ref="B37:B38"/>
    <mergeCell ref="C37:C38"/>
    <mergeCell ref="D37:L37"/>
    <mergeCell ref="A16:L16"/>
    <mergeCell ref="A17:A18"/>
    <mergeCell ref="B17:B18"/>
    <mergeCell ref="C17:C18"/>
    <mergeCell ref="D17:L17"/>
    <mergeCell ref="A25:L25"/>
    <mergeCell ref="B46:B47"/>
    <mergeCell ref="C46:C47"/>
    <mergeCell ref="D46:D47"/>
    <mergeCell ref="E46:L46"/>
    <mergeCell ref="A26:A27"/>
    <mergeCell ref="B26:B27"/>
    <mergeCell ref="C26:C27"/>
    <mergeCell ref="D26:L26"/>
    <mergeCell ref="A36:L36"/>
    <mergeCell ref="A37:A38"/>
    <mergeCell ref="A57:L57"/>
    <mergeCell ref="J4:L4"/>
    <mergeCell ref="A48:A49"/>
    <mergeCell ref="A52:L52"/>
    <mergeCell ref="B53:L53"/>
    <mergeCell ref="B54:L54"/>
    <mergeCell ref="B55:L55"/>
    <mergeCell ref="A56:L56"/>
    <mergeCell ref="A45:K45"/>
    <mergeCell ref="A46:A47"/>
  </mergeCells>
  <printOptions horizontalCentered="1" verticalCentered="1"/>
  <pageMargins left="0.19791666666666666" right="0.1326388888888889" top="0.15763888888888888" bottom="0.1166666666666666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GlavBuh</cp:lastModifiedBy>
  <cp:lastPrinted>2014-10-15T13:18:55Z</cp:lastPrinted>
  <dcterms:created xsi:type="dcterms:W3CDTF">2014-10-15T05:21:37Z</dcterms:created>
  <dcterms:modified xsi:type="dcterms:W3CDTF">2014-10-15T13:19:39Z</dcterms:modified>
  <cp:category/>
  <cp:version/>
  <cp:contentType/>
  <cp:contentStatus/>
</cp:coreProperties>
</file>